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 firstSheet="4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<sst xmlns="http://schemas.openxmlformats.org/spreadsheetml/2006/main" count="450" uniqueCount="207">
  <si>
    <t>部门预算收支总表</t>
  </si>
  <si>
    <t>预算单位编码及名称：[762]残联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</si>
  <si>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</si>
  <si>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</si>
  <si>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</si>
  <si>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</si>
  <si>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</si>
  <si>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</si>
  <si>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</si>
  <si>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</si>
  <si>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</si>
  <si>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</si>
  <si>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</si>
  <si>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</si>
  <si>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</si>
  <si>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</si>
  <si>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</si>
  <si>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</si>
  <si>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</si>
  <si>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</si>
  <si>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</si>
  <si>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</si>
  <si>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</si>
  <si>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</si>
  <si>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</si>
  <si>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</si>
  <si>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</si>
  <si>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</si>
  <si>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</si>
  <si>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</si>
  <si>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</si>
  <si>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</si>
  <si>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</si>
  <si>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</si>
  <si>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</si>
  <si>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</si>
  <si>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</si>
  <si>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</si>
  <si>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</si>
  <si>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</si>
  <si>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</si>
  <si>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</si>
  <si>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</si>
  <si>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</si>
  <si>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</si>
  <si>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</si>
  <si>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</si>
  <si>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</si>
  <si>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</si>
  <si>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</si>
  <si>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</si>
  <si>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</si>
  <si>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</si>
  <si>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</si>
  <si>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</si>
  <si>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</si>
  <si>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</si>
  <si>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</si>
  <si>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</si>
  <si>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</si>
  <si>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</si>
  <si>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</si>
  <si>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</si>
  <si>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</si>
  <si>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</si>
  <si>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</si>
  <si>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</si>
  <si>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</si>
  <si>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</si>
  <si>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</si>
  <si>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</si>
  <si>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</si>
  <si>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</si>
  <si>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</si>
  <si>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</si>
  <si>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</si>
  <si>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</si>
  <si>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</si>
  <si>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</si>
  <si>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</si>
  <si>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</si>
  <si>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</si>
  <si>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</si>
  <si>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</si>
  <si>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</si>
  <si>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</si>
  <si>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</si>
  <si>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</si>
  <si>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</si>
  <si>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</si>
  <si>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20811</t>
  </si>
  <si>
    <t>残疾人事业</t>
  </si>
  <si>
    <t>2081101</t>
  </si>
  <si>
    <t>行政运行</t>
  </si>
  <si>
    <t>2081104</t>
  </si>
  <si>
    <t>残疾人康复</t>
  </si>
  <si>
    <t>2081105</t>
  </si>
  <si>
    <t>残疾人就业和扶贫</t>
  </si>
  <si>
    <t>2081199</t>
  </si>
  <si>
    <t>其他残疾人事业支出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</si>
  <si>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</si>
  <si>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</si>
  <si>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</si>
  <si>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</si>
  <si>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</si>
  <si>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</si>
  <si>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</si>
  <si>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</si>
  <si>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</si>
  <si>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</si>
  <si>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</si>
  <si>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</si>
  <si>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</si>
  <si>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</si>
  <si>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229</t>
  </si>
  <si>
    <t>其他支出</t>
  </si>
  <si>
    <t>22960</t>
  </si>
  <si>
    <t>彩票公益金安排的支出</t>
  </si>
  <si>
    <t>2296006</t>
  </si>
  <si>
    <t>用于残疾人事业的彩票公益金支出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</si>
  <si>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</si>
  <si>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</si>
  <si>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</si>
  <si>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</si>
  <si>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</si>
  <si>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</si>
  <si>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</si>
  <si>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</si>
  <si>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</si>
  <si>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</si>
  <si>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</si>
  <si>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</si>
  <si>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</si>
  <si>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</si>
  <si>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</si>
  <si>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</si>
  <si>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</si>
  <si>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</si>
  <si>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</si>
  <si>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</si>
  <si>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</si>
  <si>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</si>
  <si>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</si>
  <si>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</si>
  <si>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</si>
  <si>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</si>
  <si>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</si>
  <si>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</si>
  <si>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</si>
  <si>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</si>
  <si>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</si>
  <si>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</si>
  <si>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</si>
  <si>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</si>
  <si>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</si>
  <si>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</si>
  <si>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</si>
  <si>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</si>
  <si>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</si>
  <si>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</si>
  <si>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</si>
  <si>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</si>
  <si>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</si>
  <si>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</si>
  <si>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</si>
  <si>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</si>
  <si>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</si>
  <si>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</si>
  <si>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</si>
  <si>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</si>
  <si>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</si>
  <si>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</si>
  <si>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</si>
  <si>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</si>
  <si>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</si>
  <si>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</si>
  <si>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</si>
  <si>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</si>
  <si>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</si>
  <si>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</si>
  <si>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</si>
  <si>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</si>
  <si>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30215</t>
  </si>
  <si>
    <t>会议费</t>
  </si>
  <si>
    <t>30216</t>
  </si>
  <si>
    <t>培训费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</si>
  <si>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</si>
  <si>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</si>
  <si>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</si>
  <si>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</si>
  <si>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</si>
  <si>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</si>
  <si>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30309</t>
  </si>
  <si>
    <t>奖励金</t>
  </si>
  <si>
    <t>部门预算政府基金预算财政拨款支出表</t>
  </si>
  <si>
    <t>部门预算国有资本经营预算财政拨款支出表</t>
  </si>
  <si>
    <t>无国有资本经营预算，空表列示</t>
  </si>
  <si>
    <t>部门预算财政拨款“三公”经费支出表</t>
  </si>
  <si>
    <t>项  目</t>
  </si>
  <si>
    <t>资金性质</t>
  </si>
  <si>
    <t>政府性基金财政拨款</t>
  </si>
  <si>
    <t xml:space="preserve">            合计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</si>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</sst>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top"/>
    </xf>
    <xf numFmtId="3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left" vertical="center"/>
      <protection locked="0"/>
    </xf>
    <xf numFmtId="2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vertical="top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16" sqref="C16"/>
    </sheetView>
  </sheetViews>
  <sheetFormatPr defaultColWidth="6.125" defaultRowHeight="15" customHeight="1" outlineLevelCol="4"/>
  <cols>
    <col min="1" max="1" width="6.25" style="16" customWidth="1"/>
    <col min="2" max="2" width="35" style="17" customWidth="1"/>
    <col min="3" max="3" width="15" style="18" customWidth="1"/>
    <col min="4" max="4" width="35" style="17" customWidth="1"/>
    <col min="5" max="5" width="15" style="18" customWidth="1"/>
    <col min="6" max="256" width="7" style="3" customWidth="1"/>
    <col min="257" max="16384" width="6.125" style="3"/>
  </cols>
  <sheetData>
    <row r="1" s="1" customFormat="1" ht="37.5" customHeight="1" spans="1:5">
      <c r="A1" s="4" t="s">
        <v>0</v>
      </c>
      <c r="B1" s="5"/>
      <c r="C1" s="5"/>
      <c r="D1" s="6"/>
      <c r="E1" s="5"/>
    </row>
    <row r="2" s="1" customFormat="1" customHeight="1" spans="1:5">
      <c r="A2" s="8" t="s">
        <v>1</v>
      </c>
      <c r="B2" s="5"/>
      <c r="C2" s="5"/>
      <c r="D2" s="6" t="s">
        <v>2</v>
      </c>
      <c r="E2" s="6" t="s">
        <v>3</v>
      </c>
    </row>
    <row r="3" s="1" customFormat="1" customHeight="1" spans="1:5">
      <c r="A3" s="5" t="s">
        <v>4</v>
      </c>
      <c r="B3" s="5" t="s">
        <v>5</v>
      </c>
      <c r="C3" s="5"/>
      <c r="D3" s="5" t="s">
        <v>6</v>
      </c>
      <c r="E3" s="5"/>
    </row>
    <row r="4" s="1" customFormat="1" customHeight="1" spans="1:5">
      <c r="A4" s="5"/>
      <c r="B4" s="5" t="s">
        <v>7</v>
      </c>
      <c r="C4" s="5" t="s">
        <v>8</v>
      </c>
      <c r="D4" s="5" t="s">
        <v>7</v>
      </c>
      <c r="E4" s="5" t="s">
        <v>8</v>
      </c>
    </row>
    <row r="5" s="1" customFormat="1" customHeight="1" spans="1: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</row>
    <row r="6" s="3" customFormat="1" customHeight="1" spans="1:5">
      <c r="A6" s="19">
        <f t="shared" ref="A6:A38" si="0">ROW()</f>
        <v>6</v>
      </c>
      <c r="B6" s="20" t="s">
        <v>14</v>
      </c>
      <c r="C6" s="25">
        <v>404.08</v>
      </c>
      <c r="D6" s="20" t="s">
        <v>15</v>
      </c>
      <c r="E6" s="21"/>
    </row>
    <row r="7" s="3" customFormat="1" customHeight="1" spans="1:5">
      <c r="A7" s="19">
        <f t="shared" si="0"/>
        <v>7</v>
      </c>
      <c r="B7" s="20" t="s">
        <v>16</v>
      </c>
      <c r="C7" s="21">
        <v>8.64</v>
      </c>
      <c r="D7" s="20" t="s">
        <v>17</v>
      </c>
      <c r="E7" s="21"/>
    </row>
    <row r="8" s="3" customFormat="1" customHeight="1" spans="1:5">
      <c r="A8" s="19">
        <f t="shared" si="0"/>
        <v>8</v>
      </c>
      <c r="B8" s="20" t="s">
        <v>18</v>
      </c>
      <c r="C8" s="21"/>
      <c r="D8" s="20" t="s">
        <v>19</v>
      </c>
      <c r="E8" s="21"/>
    </row>
    <row r="9" s="3" customFormat="1" customHeight="1" spans="1:5">
      <c r="A9" s="19">
        <f t="shared" si="0"/>
        <v>9</v>
      </c>
      <c r="B9" s="20" t="s">
        <v>20</v>
      </c>
      <c r="C9" s="21"/>
      <c r="D9" s="20" t="s">
        <v>21</v>
      </c>
      <c r="E9" s="21"/>
    </row>
    <row r="10" s="3" customFormat="1" customHeight="1" spans="1:5">
      <c r="A10" s="19">
        <f t="shared" si="0"/>
        <v>10</v>
      </c>
      <c r="B10" s="20" t="s">
        <v>22</v>
      </c>
      <c r="C10" s="21"/>
      <c r="D10" s="20" t="s">
        <v>23</v>
      </c>
      <c r="E10" s="21"/>
    </row>
    <row r="11" s="3" customFormat="1" customHeight="1" spans="1:5">
      <c r="A11" s="19">
        <f t="shared" si="0"/>
        <v>11</v>
      </c>
      <c r="B11" s="20" t="s">
        <v>24</v>
      </c>
      <c r="C11" s="21"/>
      <c r="D11" s="20" t="s">
        <v>25</v>
      </c>
      <c r="E11" s="21"/>
    </row>
    <row r="12" s="3" customFormat="1" customHeight="1" spans="1:5">
      <c r="A12" s="19">
        <f t="shared" si="0"/>
        <v>12</v>
      </c>
      <c r="B12" s="20" t="s">
        <v>26</v>
      </c>
      <c r="C12" s="21"/>
      <c r="D12" s="20" t="s">
        <v>27</v>
      </c>
      <c r="E12" s="21"/>
    </row>
    <row r="13" s="3" customFormat="1" customHeight="1" spans="1:5">
      <c r="A13" s="19">
        <f t="shared" si="0"/>
        <v>13</v>
      </c>
      <c r="B13" s="20" t="s">
        <v>28</v>
      </c>
      <c r="C13" s="21"/>
      <c r="D13" s="20" t="s">
        <v>29</v>
      </c>
      <c r="E13" s="21">
        <v>365.68</v>
      </c>
    </row>
    <row r="14" s="3" customFormat="1" customHeight="1" spans="1:5">
      <c r="A14" s="19">
        <f t="shared" si="0"/>
        <v>14</v>
      </c>
      <c r="B14" s="20" t="s">
        <v>30</v>
      </c>
      <c r="C14" s="21"/>
      <c r="D14" s="20" t="s">
        <v>31</v>
      </c>
      <c r="E14" s="21"/>
    </row>
    <row r="15" s="3" customFormat="1" customHeight="1" spans="1:5">
      <c r="A15" s="19">
        <f t="shared" si="0"/>
        <v>15</v>
      </c>
      <c r="B15" s="20"/>
      <c r="C15" s="21"/>
      <c r="D15" s="20" t="s">
        <v>32</v>
      </c>
      <c r="E15" s="21">
        <v>25.06</v>
      </c>
    </row>
    <row r="16" s="3" customFormat="1" customHeight="1" spans="1:5">
      <c r="A16" s="19">
        <f t="shared" si="0"/>
        <v>16</v>
      </c>
      <c r="B16" s="20"/>
      <c r="C16" s="21"/>
      <c r="D16" s="20" t="s">
        <v>33</v>
      </c>
      <c r="E16" s="21"/>
    </row>
    <row r="17" s="3" customFormat="1" customHeight="1" spans="1:5">
      <c r="A17" s="19">
        <f t="shared" si="0"/>
        <v>17</v>
      </c>
      <c r="B17" s="20"/>
      <c r="C17" s="21"/>
      <c r="D17" s="20" t="s">
        <v>34</v>
      </c>
      <c r="E17" s="21"/>
    </row>
    <row r="18" s="3" customFormat="1" customHeight="1" spans="1:5">
      <c r="A18" s="19">
        <f t="shared" si="0"/>
        <v>18</v>
      </c>
      <c r="B18" s="20"/>
      <c r="C18" s="21"/>
      <c r="D18" s="20" t="s">
        <v>35</v>
      </c>
      <c r="E18" s="21"/>
    </row>
    <row r="19" s="3" customFormat="1" customHeight="1" spans="1:5">
      <c r="A19" s="19">
        <f t="shared" si="0"/>
        <v>19</v>
      </c>
      <c r="B19" s="20"/>
      <c r="C19" s="21"/>
      <c r="D19" s="20" t="s">
        <v>36</v>
      </c>
      <c r="E19" s="21"/>
    </row>
    <row r="20" s="3" customFormat="1" customHeight="1" spans="1:5">
      <c r="A20" s="19">
        <f t="shared" si="0"/>
        <v>20</v>
      </c>
      <c r="B20" s="20"/>
      <c r="C20" s="21"/>
      <c r="D20" s="20" t="s">
        <v>37</v>
      </c>
      <c r="E20" s="21"/>
    </row>
    <row r="21" s="3" customFormat="1" customHeight="1" spans="1:5">
      <c r="A21" s="19">
        <f t="shared" si="0"/>
        <v>21</v>
      </c>
      <c r="B21" s="20"/>
      <c r="C21" s="21"/>
      <c r="D21" s="20" t="s">
        <v>38</v>
      </c>
      <c r="E21" s="21"/>
    </row>
    <row r="22" s="3" customFormat="1" customHeight="1" spans="1:5">
      <c r="A22" s="19">
        <f t="shared" si="0"/>
        <v>22</v>
      </c>
      <c r="B22" s="20"/>
      <c r="C22" s="21"/>
      <c r="D22" s="20" t="s">
        <v>39</v>
      </c>
      <c r="E22" s="21"/>
    </row>
    <row r="23" s="3" customFormat="1" customHeight="1" spans="1:5">
      <c r="A23" s="19">
        <f t="shared" si="0"/>
        <v>23</v>
      </c>
      <c r="B23" s="20"/>
      <c r="C23" s="21"/>
      <c r="D23" s="20" t="s">
        <v>40</v>
      </c>
      <c r="E23" s="21"/>
    </row>
    <row r="24" s="3" customFormat="1" customHeight="1" spans="1:5">
      <c r="A24" s="19">
        <f t="shared" si="0"/>
        <v>24</v>
      </c>
      <c r="B24" s="20"/>
      <c r="C24" s="21"/>
      <c r="D24" s="20" t="s">
        <v>41</v>
      </c>
      <c r="E24" s="21"/>
    </row>
    <row r="25" s="3" customFormat="1" customHeight="1" spans="1:5">
      <c r="A25" s="19">
        <f t="shared" si="0"/>
        <v>25</v>
      </c>
      <c r="B25" s="20"/>
      <c r="C25" s="21"/>
      <c r="D25" s="20" t="s">
        <v>42</v>
      </c>
      <c r="E25" s="21">
        <v>13.34</v>
      </c>
    </row>
    <row r="26" s="3" customFormat="1" customHeight="1" spans="1:5">
      <c r="A26" s="19">
        <f t="shared" si="0"/>
        <v>26</v>
      </c>
      <c r="B26" s="20"/>
      <c r="C26" s="21"/>
      <c r="D26" s="20" t="s">
        <v>43</v>
      </c>
      <c r="E26" s="21"/>
    </row>
    <row r="27" s="3" customFormat="1" customHeight="1" spans="1:5">
      <c r="A27" s="19">
        <f t="shared" si="0"/>
        <v>27</v>
      </c>
      <c r="B27" s="20"/>
      <c r="C27" s="21"/>
      <c r="D27" s="20" t="s">
        <v>44</v>
      </c>
      <c r="E27" s="21"/>
    </row>
    <row r="28" s="3" customFormat="1" customHeight="1" spans="1:5">
      <c r="A28" s="19">
        <f t="shared" si="0"/>
        <v>28</v>
      </c>
      <c r="B28" s="20"/>
      <c r="C28" s="21"/>
      <c r="D28" s="20" t="s">
        <v>45</v>
      </c>
      <c r="E28" s="21"/>
    </row>
    <row r="29" s="3" customFormat="1" customHeight="1" spans="1:5">
      <c r="A29" s="19">
        <f t="shared" si="0"/>
        <v>29</v>
      </c>
      <c r="B29" s="20"/>
      <c r="C29" s="21"/>
      <c r="D29" s="20" t="s">
        <v>46</v>
      </c>
      <c r="E29" s="21"/>
    </row>
    <row r="30" s="3" customFormat="1" customHeight="1" spans="1:5">
      <c r="A30" s="19">
        <f t="shared" si="0"/>
        <v>30</v>
      </c>
      <c r="B30" s="20"/>
      <c r="C30" s="21"/>
      <c r="D30" s="20" t="s">
        <v>47</v>
      </c>
      <c r="E30" s="21">
        <v>8.64</v>
      </c>
    </row>
    <row r="31" s="3" customFormat="1" customHeight="1" spans="1:5">
      <c r="A31" s="19">
        <f t="shared" si="0"/>
        <v>31</v>
      </c>
      <c r="B31" s="20"/>
      <c r="C31" s="21"/>
      <c r="D31" s="20" t="s">
        <v>48</v>
      </c>
      <c r="E31" s="21"/>
    </row>
    <row r="32" s="3" customFormat="1" customHeight="1" spans="1:5">
      <c r="A32" s="19">
        <f t="shared" si="0"/>
        <v>32</v>
      </c>
      <c r="B32" s="20"/>
      <c r="C32" s="21"/>
      <c r="D32" s="20" t="s">
        <v>49</v>
      </c>
      <c r="E32" s="21"/>
    </row>
    <row r="33" s="3" customFormat="1" customHeight="1" spans="1:5">
      <c r="A33" s="19">
        <f t="shared" si="0"/>
        <v>33</v>
      </c>
      <c r="B33" s="20"/>
      <c r="C33" s="21"/>
      <c r="D33" s="20" t="s">
        <v>50</v>
      </c>
      <c r="E33" s="21"/>
    </row>
    <row r="34" s="3" customFormat="1" customHeight="1" spans="1:5">
      <c r="A34" s="19">
        <f t="shared" si="0"/>
        <v>34</v>
      </c>
      <c r="B34" s="20"/>
      <c r="C34" s="21"/>
      <c r="D34" s="20" t="s">
        <v>51</v>
      </c>
      <c r="E34" s="21"/>
    </row>
    <row r="35" s="3" customFormat="1" customHeight="1" spans="1:5">
      <c r="A35" s="19">
        <f t="shared" si="0"/>
        <v>35</v>
      </c>
      <c r="B35" s="20"/>
      <c r="C35" s="21"/>
      <c r="D35" s="20" t="s">
        <v>52</v>
      </c>
      <c r="E35" s="21"/>
    </row>
    <row r="36" s="3" customFormat="1" customHeight="1" spans="1:5">
      <c r="A36" s="19">
        <f t="shared" si="0"/>
        <v>36</v>
      </c>
      <c r="B36" s="20" t="s">
        <v>53</v>
      </c>
      <c r="C36" s="21">
        <v>412.72</v>
      </c>
      <c r="D36" s="20" t="s">
        <v>54</v>
      </c>
      <c r="E36" s="21">
        <v>412.72</v>
      </c>
    </row>
    <row r="37" s="3" customFormat="1" customHeight="1" spans="1:5">
      <c r="A37" s="19">
        <f t="shared" si="0"/>
        <v>37</v>
      </c>
      <c r="B37" s="20" t="s">
        <v>55</v>
      </c>
      <c r="C37" s="21"/>
      <c r="D37" s="20" t="s">
        <v>56</v>
      </c>
      <c r="E37" s="21"/>
    </row>
    <row r="38" s="3" customFormat="1" customHeight="1" spans="1:5">
      <c r="A38" s="19">
        <f t="shared" si="0"/>
        <v>38</v>
      </c>
      <c r="B38" s="20" t="s">
        <v>57</v>
      </c>
      <c r="C38" s="21">
        <v>412.72</v>
      </c>
      <c r="D38" s="20" t="s">
        <v>58</v>
      </c>
      <c r="E38" s="21">
        <v>412.72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selection activeCell="N58" sqref="N58"/>
    </sheetView>
  </sheetViews>
  <sheetFormatPr defaultColWidth="6.125" defaultRowHeight="15" customHeight="1"/>
  <cols>
    <col min="1" max="1" width="6.25" style="16" customWidth="1"/>
    <col min="2" max="2" width="13.75" style="17" customWidth="1"/>
    <col min="3" max="3" width="25" style="17" customWidth="1"/>
    <col min="4" max="9" width="12.5" style="18" customWidth="1"/>
    <col min="10" max="10" width="12.625" style="18" customWidth="1"/>
    <col min="11" max="12" width="12.5" style="18" customWidth="1"/>
    <col min="13" max="13" width="12.5" style="23" customWidth="1"/>
    <col min="14" max="256" width="7" style="3" customWidth="1"/>
    <col min="257" max="16384" width="6.125" style="3"/>
  </cols>
  <sheetData>
    <row r="1" s="1" customFormat="1" ht="37.5" customHeight="1" spans="1:13">
      <c r="A1" s="4" t="s">
        <v>59</v>
      </c>
      <c r="B1" s="5"/>
      <c r="C1" s="5"/>
      <c r="D1" s="5"/>
      <c r="E1" s="5"/>
      <c r="F1" s="5"/>
      <c r="G1" s="5"/>
      <c r="H1" s="5"/>
      <c r="I1" s="5"/>
      <c r="J1" s="5"/>
      <c r="K1" s="6"/>
      <c r="L1" s="5"/>
      <c r="M1" s="5"/>
    </row>
    <row r="2" s="1" customFormat="1" customHeight="1" spans="1:13">
      <c r="A2" s="8" t="s">
        <v>1</v>
      </c>
      <c r="B2" s="5"/>
      <c r="C2" s="5"/>
      <c r="D2" s="5"/>
      <c r="E2" s="5"/>
      <c r="F2" s="5"/>
      <c r="G2" s="8"/>
      <c r="H2" s="5"/>
      <c r="I2" s="6"/>
      <c r="J2" s="6" t="s">
        <v>2</v>
      </c>
      <c r="K2" s="6"/>
      <c r="L2" s="6" t="s">
        <v>3</v>
      </c>
      <c r="M2" s="5"/>
    </row>
    <row r="3" s="1" customFormat="1" customHeight="1" spans="1:13">
      <c r="A3" s="5" t="s">
        <v>4</v>
      </c>
      <c r="B3" s="5" t="s">
        <v>60</v>
      </c>
      <c r="C3" s="5"/>
      <c r="D3" s="5" t="s">
        <v>61</v>
      </c>
      <c r="E3" s="5" t="s">
        <v>62</v>
      </c>
      <c r="F3" s="5"/>
      <c r="G3" s="5"/>
      <c r="H3" s="5"/>
      <c r="I3" s="5"/>
      <c r="J3" s="5"/>
      <c r="K3" s="5"/>
      <c r="L3" s="5"/>
      <c r="M3" s="5" t="s">
        <v>63</v>
      </c>
    </row>
    <row r="4" s="1" customFormat="1" ht="22.5" customHeight="1" spans="1:13">
      <c r="A4" s="5"/>
      <c r="B4" s="5" t="s">
        <v>64</v>
      </c>
      <c r="C4" s="5" t="s">
        <v>65</v>
      </c>
      <c r="D4" s="5"/>
      <c r="E4" s="5" t="s">
        <v>66</v>
      </c>
      <c r="F4" s="5" t="s">
        <v>67</v>
      </c>
      <c r="G4" s="5" t="s">
        <v>68</v>
      </c>
      <c r="H4" s="5" t="s">
        <v>69</v>
      </c>
      <c r="I4" s="5" t="s">
        <v>70</v>
      </c>
      <c r="J4" s="5" t="s">
        <v>71</v>
      </c>
      <c r="K4" s="5" t="s">
        <v>72</v>
      </c>
      <c r="L4" s="5" t="s">
        <v>73</v>
      </c>
      <c r="M4" s="5"/>
    </row>
    <row r="5" s="1" customFormat="1" customHeight="1" spans="1:13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  <c r="I5" s="5" t="s">
        <v>77</v>
      </c>
      <c r="J5" s="5" t="s">
        <v>78</v>
      </c>
      <c r="K5" s="5" t="s">
        <v>79</v>
      </c>
      <c r="L5" s="5" t="s">
        <v>80</v>
      </c>
      <c r="M5" s="5" t="s">
        <v>81</v>
      </c>
    </row>
    <row r="6" customHeight="1" spans="1:13">
      <c r="A6" s="19">
        <f t="shared" ref="A6:A25" si="0">ROW()</f>
        <v>6</v>
      </c>
      <c r="B6" s="20"/>
      <c r="C6" s="20" t="s">
        <v>61</v>
      </c>
      <c r="D6" s="26">
        <v>412.72</v>
      </c>
      <c r="E6" s="26">
        <v>412.72</v>
      </c>
      <c r="F6" s="26">
        <v>412.72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</row>
    <row r="7" customHeight="1" spans="1:13">
      <c r="A7" s="19">
        <f t="shared" si="0"/>
        <v>7</v>
      </c>
      <c r="B7" s="20" t="s">
        <v>82</v>
      </c>
      <c r="C7" s="20" t="s">
        <v>83</v>
      </c>
      <c r="D7" s="26">
        <v>365.68</v>
      </c>
      <c r="E7" s="26">
        <v>365.68</v>
      </c>
      <c r="F7" s="26">
        <v>365.68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</row>
    <row r="8" customHeight="1" spans="1:13">
      <c r="A8" s="19">
        <f t="shared" si="0"/>
        <v>8</v>
      </c>
      <c r="B8" s="20" t="s">
        <v>84</v>
      </c>
      <c r="C8" s="20" t="s">
        <v>85</v>
      </c>
      <c r="D8" s="26">
        <v>23.43</v>
      </c>
      <c r="E8" s="26">
        <v>23.43</v>
      </c>
      <c r="F8" s="26">
        <v>23.43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</row>
    <row r="9" customHeight="1" spans="1:13">
      <c r="A9" s="19">
        <f t="shared" si="0"/>
        <v>9</v>
      </c>
      <c r="B9" s="20" t="s">
        <v>86</v>
      </c>
      <c r="C9" s="20" t="s">
        <v>87</v>
      </c>
      <c r="D9" s="26">
        <v>17.77</v>
      </c>
      <c r="E9" s="26">
        <v>17.77</v>
      </c>
      <c r="F9" s="26">
        <v>17.77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</row>
    <row r="10" customHeight="1" spans="1:13">
      <c r="A10" s="19">
        <f t="shared" si="0"/>
        <v>10</v>
      </c>
      <c r="B10" s="20" t="s">
        <v>88</v>
      </c>
      <c r="C10" s="20" t="s">
        <v>89</v>
      </c>
      <c r="D10" s="26">
        <v>5.66</v>
      </c>
      <c r="E10" s="26">
        <v>5.66</v>
      </c>
      <c r="F10" s="26">
        <v>5.66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</row>
    <row r="11" customHeight="1" spans="1:13">
      <c r="A11" s="19">
        <f t="shared" si="0"/>
        <v>11</v>
      </c>
      <c r="B11" s="20" t="s">
        <v>90</v>
      </c>
      <c r="C11" s="20" t="s">
        <v>91</v>
      </c>
      <c r="D11" s="26">
        <v>342.25</v>
      </c>
      <c r="E11" s="26">
        <v>342.25</v>
      </c>
      <c r="F11" s="26">
        <v>342.25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</row>
    <row r="12" customHeight="1" spans="1:13">
      <c r="A12" s="19">
        <f t="shared" si="0"/>
        <v>12</v>
      </c>
      <c r="B12" s="20" t="s">
        <v>92</v>
      </c>
      <c r="C12" s="20" t="s">
        <v>93</v>
      </c>
      <c r="D12" s="26">
        <v>244.65</v>
      </c>
      <c r="E12" s="26">
        <v>244.65</v>
      </c>
      <c r="F12" s="26">
        <v>244.65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</row>
    <row r="13" customHeight="1" spans="1:13">
      <c r="A13" s="19">
        <f t="shared" si="0"/>
        <v>13</v>
      </c>
      <c r="B13" s="20" t="s">
        <v>94</v>
      </c>
      <c r="C13" s="20" t="s">
        <v>95</v>
      </c>
      <c r="D13" s="26">
        <v>21.6</v>
      </c>
      <c r="E13" s="26">
        <v>21.6</v>
      </c>
      <c r="F13" s="26">
        <v>21.6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</row>
    <row r="14" customHeight="1" spans="1:13">
      <c r="A14" s="19">
        <f t="shared" si="0"/>
        <v>14</v>
      </c>
      <c r="B14" s="20" t="s">
        <v>96</v>
      </c>
      <c r="C14" s="20" t="s">
        <v>97</v>
      </c>
      <c r="D14" s="26">
        <v>4.8</v>
      </c>
      <c r="E14" s="26">
        <v>4.8</v>
      </c>
      <c r="F14" s="26">
        <v>4.8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</row>
    <row r="15" customHeight="1" spans="1:13">
      <c r="A15" s="19">
        <f t="shared" si="0"/>
        <v>15</v>
      </c>
      <c r="B15" s="20" t="s">
        <v>98</v>
      </c>
      <c r="C15" s="20" t="s">
        <v>99</v>
      </c>
      <c r="D15" s="26">
        <v>71.2</v>
      </c>
      <c r="E15" s="26">
        <v>71.2</v>
      </c>
      <c r="F15" s="26">
        <v>71.2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</row>
    <row r="16" customHeight="1" spans="1:13">
      <c r="A16" s="19">
        <f t="shared" si="0"/>
        <v>16</v>
      </c>
      <c r="B16" s="20" t="s">
        <v>100</v>
      </c>
      <c r="C16" s="20" t="s">
        <v>101</v>
      </c>
      <c r="D16" s="26">
        <v>25.06</v>
      </c>
      <c r="E16" s="26">
        <v>25.06</v>
      </c>
      <c r="F16" s="26">
        <v>25.06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</row>
    <row r="17" customHeight="1" spans="1:13">
      <c r="A17" s="19">
        <f t="shared" si="0"/>
        <v>17</v>
      </c>
      <c r="B17" s="20" t="s">
        <v>102</v>
      </c>
      <c r="C17" s="20" t="s">
        <v>103</v>
      </c>
      <c r="D17" s="26">
        <v>25.06</v>
      </c>
      <c r="E17" s="26">
        <v>25.06</v>
      </c>
      <c r="F17" s="26">
        <v>25.06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</row>
    <row r="18" customHeight="1" spans="1:13">
      <c r="A18" s="19">
        <f t="shared" si="0"/>
        <v>18</v>
      </c>
      <c r="B18" s="20" t="s">
        <v>104</v>
      </c>
      <c r="C18" s="20" t="s">
        <v>105</v>
      </c>
      <c r="D18" s="26">
        <v>8.05</v>
      </c>
      <c r="E18" s="26">
        <v>8.05</v>
      </c>
      <c r="F18" s="26">
        <v>8.05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</row>
    <row r="19" customHeight="1" spans="1:13">
      <c r="A19" s="19">
        <f t="shared" si="0"/>
        <v>19</v>
      </c>
      <c r="B19" s="20" t="s">
        <v>106</v>
      </c>
      <c r="C19" s="20" t="s">
        <v>107</v>
      </c>
      <c r="D19" s="26">
        <v>17.01</v>
      </c>
      <c r="E19" s="26">
        <v>17.01</v>
      </c>
      <c r="F19" s="26">
        <v>17.01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</row>
    <row r="20" customHeight="1" spans="1:13">
      <c r="A20" s="19">
        <f t="shared" si="0"/>
        <v>20</v>
      </c>
      <c r="B20" s="20" t="s">
        <v>108</v>
      </c>
      <c r="C20" s="20" t="s">
        <v>109</v>
      </c>
      <c r="D20" s="26">
        <v>13.34</v>
      </c>
      <c r="E20" s="26">
        <v>13.34</v>
      </c>
      <c r="F20" s="26">
        <v>13.34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</row>
    <row r="21" customHeight="1" spans="1:13">
      <c r="A21" s="19">
        <f t="shared" si="0"/>
        <v>21</v>
      </c>
      <c r="B21" s="20" t="s">
        <v>110</v>
      </c>
      <c r="C21" s="20" t="s">
        <v>111</v>
      </c>
      <c r="D21" s="26">
        <v>13.34</v>
      </c>
      <c r="E21" s="26">
        <v>13.34</v>
      </c>
      <c r="F21" s="26">
        <v>13.34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</row>
    <row r="22" customHeight="1" spans="1:13">
      <c r="A22" s="19">
        <f t="shared" si="0"/>
        <v>22</v>
      </c>
      <c r="B22" s="20" t="s">
        <v>112</v>
      </c>
      <c r="C22" s="20" t="s">
        <v>113</v>
      </c>
      <c r="D22" s="26">
        <v>13.34</v>
      </c>
      <c r="E22" s="26">
        <v>13.34</v>
      </c>
      <c r="F22" s="26">
        <v>13.34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</row>
    <row r="23" customHeight="1" spans="1:13">
      <c r="A23" s="19">
        <f t="shared" si="0"/>
        <v>23</v>
      </c>
      <c r="B23" s="20" t="s">
        <v>114</v>
      </c>
      <c r="C23" s="20" t="s">
        <v>115</v>
      </c>
      <c r="D23" s="26">
        <v>8.64</v>
      </c>
      <c r="E23" s="26">
        <v>8.64</v>
      </c>
      <c r="F23" s="26">
        <v>8.64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</row>
    <row r="24" customHeight="1" spans="1:13">
      <c r="A24" s="19">
        <f t="shared" si="0"/>
        <v>24</v>
      </c>
      <c r="B24" s="20" t="s">
        <v>116</v>
      </c>
      <c r="C24" s="20" t="s">
        <v>117</v>
      </c>
      <c r="D24" s="26">
        <v>8.64</v>
      </c>
      <c r="E24" s="26">
        <v>8.64</v>
      </c>
      <c r="F24" s="26">
        <v>8.64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</row>
    <row r="25" customHeight="1" spans="1:13">
      <c r="A25" s="19">
        <f t="shared" si="0"/>
        <v>25</v>
      </c>
      <c r="B25" s="20" t="s">
        <v>118</v>
      </c>
      <c r="C25" s="20" t="s">
        <v>119</v>
      </c>
      <c r="D25" s="26">
        <v>8.64</v>
      </c>
      <c r="E25" s="26">
        <v>8.64</v>
      </c>
      <c r="F25" s="26">
        <v>8.64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K66" sqref="K66"/>
    </sheetView>
  </sheetViews>
  <sheetFormatPr defaultColWidth="6.125" defaultRowHeight="15" customHeight="1"/>
  <cols>
    <col min="1" max="1" width="6.25" style="16" customWidth="1"/>
    <col min="2" max="2" width="14.375" style="17" customWidth="1"/>
    <col min="3" max="3" width="25" style="17" customWidth="1"/>
    <col min="4" max="9" width="12.5" style="18" customWidth="1"/>
    <col min="10" max="256" width="7" style="3" customWidth="1"/>
    <col min="257" max="16384" width="6.125" style="3"/>
  </cols>
  <sheetData>
    <row r="1" s="1" customFormat="1" ht="37.5" customHeight="1" spans="1:9">
      <c r="A1" s="4" t="s">
        <v>120</v>
      </c>
      <c r="B1" s="5"/>
      <c r="C1" s="5"/>
      <c r="D1" s="5"/>
      <c r="E1" s="5"/>
      <c r="F1" s="5"/>
      <c r="G1" s="5"/>
      <c r="H1" s="6"/>
      <c r="I1" s="5"/>
    </row>
    <row r="2" s="1" customFormat="1" customHeight="1" spans="1:9">
      <c r="A2" s="8" t="s">
        <v>1</v>
      </c>
      <c r="B2" s="5"/>
      <c r="C2" s="5"/>
      <c r="D2" s="5"/>
      <c r="E2" s="8"/>
      <c r="F2" s="6" t="s">
        <v>2</v>
      </c>
      <c r="G2" s="5"/>
      <c r="H2" s="6" t="s">
        <v>3</v>
      </c>
      <c r="I2" s="5"/>
    </row>
    <row r="3" s="1" customFormat="1" customHeight="1" spans="1:9">
      <c r="A3" s="5" t="s">
        <v>4</v>
      </c>
      <c r="B3" s="5" t="s">
        <v>121</v>
      </c>
      <c r="C3" s="5"/>
      <c r="D3" s="5" t="s">
        <v>54</v>
      </c>
      <c r="E3" s="5" t="s">
        <v>122</v>
      </c>
      <c r="F3" s="5" t="s">
        <v>123</v>
      </c>
      <c r="G3" s="5" t="s">
        <v>124</v>
      </c>
      <c r="H3" s="5" t="s">
        <v>125</v>
      </c>
      <c r="I3" s="5" t="s">
        <v>126</v>
      </c>
    </row>
    <row r="4" s="1" customFormat="1" customHeight="1" spans="1:9">
      <c r="A4" s="5"/>
      <c r="B4" s="5" t="s">
        <v>64</v>
      </c>
      <c r="C4" s="5" t="s">
        <v>65</v>
      </c>
      <c r="D4" s="5"/>
      <c r="E4" s="5"/>
      <c r="F4" s="5"/>
      <c r="G4" s="5"/>
      <c r="H4" s="5"/>
      <c r="I4" s="5"/>
    </row>
    <row r="5" s="1" customFormat="1" customHeight="1" spans="1:9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  <c r="I5" s="5" t="s">
        <v>77</v>
      </c>
    </row>
    <row r="6" customHeight="1" spans="1:9">
      <c r="A6" s="19">
        <f t="shared" ref="A6:A25" si="0">ROW()</f>
        <v>6</v>
      </c>
      <c r="B6" s="20"/>
      <c r="C6" s="20" t="s">
        <v>61</v>
      </c>
      <c r="D6" s="21">
        <v>412.72</v>
      </c>
      <c r="E6" s="21">
        <v>298.58</v>
      </c>
      <c r="F6" s="21">
        <v>114.14</v>
      </c>
      <c r="G6" s="21">
        <v>0</v>
      </c>
      <c r="H6" s="21">
        <v>0</v>
      </c>
      <c r="I6" s="21">
        <v>0</v>
      </c>
    </row>
    <row r="7" customHeight="1" spans="1:9">
      <c r="A7" s="19">
        <f t="shared" si="0"/>
        <v>7</v>
      </c>
      <c r="B7" s="20" t="s">
        <v>82</v>
      </c>
      <c r="C7" s="20" t="s">
        <v>83</v>
      </c>
      <c r="D7" s="21">
        <v>365.68</v>
      </c>
      <c r="E7" s="21">
        <v>260.18</v>
      </c>
      <c r="F7" s="21">
        <v>105.5</v>
      </c>
      <c r="G7" s="21">
        <v>0</v>
      </c>
      <c r="H7" s="21">
        <v>0</v>
      </c>
      <c r="I7" s="21">
        <v>0</v>
      </c>
    </row>
    <row r="8" customHeight="1" spans="1:9">
      <c r="A8" s="19">
        <f t="shared" si="0"/>
        <v>8</v>
      </c>
      <c r="B8" s="20" t="s">
        <v>84</v>
      </c>
      <c r="C8" s="20" t="s">
        <v>85</v>
      </c>
      <c r="D8" s="21">
        <v>23.43</v>
      </c>
      <c r="E8" s="21">
        <v>23.43</v>
      </c>
      <c r="F8" s="21">
        <v>0</v>
      </c>
      <c r="G8" s="21">
        <v>0</v>
      </c>
      <c r="H8" s="21">
        <v>0</v>
      </c>
      <c r="I8" s="21">
        <v>0</v>
      </c>
    </row>
    <row r="9" customHeight="1" spans="1:9">
      <c r="A9" s="19">
        <f t="shared" si="0"/>
        <v>9</v>
      </c>
      <c r="B9" s="20" t="s">
        <v>86</v>
      </c>
      <c r="C9" s="20" t="s">
        <v>87</v>
      </c>
      <c r="D9" s="21">
        <v>17.77</v>
      </c>
      <c r="E9" s="21">
        <v>17.77</v>
      </c>
      <c r="F9" s="21">
        <v>0</v>
      </c>
      <c r="G9" s="21">
        <v>0</v>
      </c>
      <c r="H9" s="21">
        <v>0</v>
      </c>
      <c r="I9" s="21">
        <v>0</v>
      </c>
    </row>
    <row r="10" customHeight="1" spans="1:9">
      <c r="A10" s="19">
        <f t="shared" si="0"/>
        <v>10</v>
      </c>
      <c r="B10" s="20" t="s">
        <v>88</v>
      </c>
      <c r="C10" s="20" t="s">
        <v>89</v>
      </c>
      <c r="D10" s="21">
        <v>5.66</v>
      </c>
      <c r="E10" s="21">
        <v>5.66</v>
      </c>
      <c r="F10" s="21">
        <v>0</v>
      </c>
      <c r="G10" s="21">
        <v>0</v>
      </c>
      <c r="H10" s="21">
        <v>0</v>
      </c>
      <c r="I10" s="21">
        <v>0</v>
      </c>
    </row>
    <row r="11" customHeight="1" spans="1:9">
      <c r="A11" s="19">
        <f t="shared" si="0"/>
        <v>11</v>
      </c>
      <c r="B11" s="20" t="s">
        <v>90</v>
      </c>
      <c r="C11" s="20" t="s">
        <v>91</v>
      </c>
      <c r="D11" s="21">
        <v>342.25</v>
      </c>
      <c r="E11" s="21">
        <v>236.75</v>
      </c>
      <c r="F11" s="21">
        <v>105.5</v>
      </c>
      <c r="G11" s="21">
        <v>0</v>
      </c>
      <c r="H11" s="21">
        <v>0</v>
      </c>
      <c r="I11" s="21">
        <v>0</v>
      </c>
    </row>
    <row r="12" customHeight="1" spans="1:9">
      <c r="A12" s="19">
        <f t="shared" si="0"/>
        <v>12</v>
      </c>
      <c r="B12" s="20" t="s">
        <v>92</v>
      </c>
      <c r="C12" s="20" t="s">
        <v>93</v>
      </c>
      <c r="D12" s="21">
        <v>244.65</v>
      </c>
      <c r="E12" s="21">
        <v>236.75</v>
      </c>
      <c r="F12" s="21">
        <v>7.9</v>
      </c>
      <c r="G12" s="21">
        <v>0</v>
      </c>
      <c r="H12" s="21">
        <v>0</v>
      </c>
      <c r="I12" s="21">
        <v>0</v>
      </c>
    </row>
    <row r="13" customHeight="1" spans="1:9">
      <c r="A13" s="19">
        <f t="shared" si="0"/>
        <v>13</v>
      </c>
      <c r="B13" s="20" t="s">
        <v>94</v>
      </c>
      <c r="C13" s="20" t="s">
        <v>95</v>
      </c>
      <c r="D13" s="21">
        <v>21.6</v>
      </c>
      <c r="E13" s="21">
        <v>0</v>
      </c>
      <c r="F13" s="21">
        <v>21.6</v>
      </c>
      <c r="G13" s="21">
        <v>0</v>
      </c>
      <c r="H13" s="21">
        <v>0</v>
      </c>
      <c r="I13" s="21">
        <v>0</v>
      </c>
    </row>
    <row r="14" customHeight="1" spans="1:9">
      <c r="A14" s="19">
        <f t="shared" si="0"/>
        <v>14</v>
      </c>
      <c r="B14" s="20" t="s">
        <v>96</v>
      </c>
      <c r="C14" s="20" t="s">
        <v>97</v>
      </c>
      <c r="D14" s="21">
        <v>4.8</v>
      </c>
      <c r="E14" s="21">
        <v>0</v>
      </c>
      <c r="F14" s="21">
        <v>4.8</v>
      </c>
      <c r="G14" s="21">
        <v>0</v>
      </c>
      <c r="H14" s="21">
        <v>0</v>
      </c>
      <c r="I14" s="21">
        <v>0</v>
      </c>
    </row>
    <row r="15" customHeight="1" spans="1:9">
      <c r="A15" s="19">
        <f t="shared" si="0"/>
        <v>15</v>
      </c>
      <c r="B15" s="20" t="s">
        <v>98</v>
      </c>
      <c r="C15" s="20" t="s">
        <v>99</v>
      </c>
      <c r="D15" s="21">
        <v>71.2</v>
      </c>
      <c r="E15" s="21">
        <v>0</v>
      </c>
      <c r="F15" s="21">
        <v>71.2</v>
      </c>
      <c r="G15" s="21">
        <v>0</v>
      </c>
      <c r="H15" s="21">
        <v>0</v>
      </c>
      <c r="I15" s="21">
        <v>0</v>
      </c>
    </row>
    <row r="16" customHeight="1" spans="1:9">
      <c r="A16" s="19">
        <f t="shared" si="0"/>
        <v>16</v>
      </c>
      <c r="B16" s="20" t="s">
        <v>100</v>
      </c>
      <c r="C16" s="20" t="s">
        <v>101</v>
      </c>
      <c r="D16" s="21">
        <v>25.06</v>
      </c>
      <c r="E16" s="21">
        <v>25.06</v>
      </c>
      <c r="F16" s="21">
        <v>0</v>
      </c>
      <c r="G16" s="21">
        <v>0</v>
      </c>
      <c r="H16" s="21">
        <v>0</v>
      </c>
      <c r="I16" s="21">
        <v>0</v>
      </c>
    </row>
    <row r="17" customHeight="1" spans="1:9">
      <c r="A17" s="19">
        <f t="shared" si="0"/>
        <v>17</v>
      </c>
      <c r="B17" s="20" t="s">
        <v>102</v>
      </c>
      <c r="C17" s="20" t="s">
        <v>103</v>
      </c>
      <c r="D17" s="21">
        <v>25.06</v>
      </c>
      <c r="E17" s="21">
        <v>25.06</v>
      </c>
      <c r="F17" s="21">
        <v>0</v>
      </c>
      <c r="G17" s="21">
        <v>0</v>
      </c>
      <c r="H17" s="21">
        <v>0</v>
      </c>
      <c r="I17" s="21">
        <v>0</v>
      </c>
    </row>
    <row r="18" customHeight="1" spans="1:9">
      <c r="A18" s="19">
        <f t="shared" si="0"/>
        <v>18</v>
      </c>
      <c r="B18" s="20" t="s">
        <v>104</v>
      </c>
      <c r="C18" s="20" t="s">
        <v>105</v>
      </c>
      <c r="D18" s="21">
        <v>8.05</v>
      </c>
      <c r="E18" s="21">
        <v>8.05</v>
      </c>
      <c r="F18" s="21">
        <v>0</v>
      </c>
      <c r="G18" s="21">
        <v>0</v>
      </c>
      <c r="H18" s="21">
        <v>0</v>
      </c>
      <c r="I18" s="21">
        <v>0</v>
      </c>
    </row>
    <row r="19" customHeight="1" spans="1:9">
      <c r="A19" s="19">
        <f t="shared" si="0"/>
        <v>19</v>
      </c>
      <c r="B19" s="20" t="s">
        <v>106</v>
      </c>
      <c r="C19" s="20" t="s">
        <v>107</v>
      </c>
      <c r="D19" s="21">
        <v>17.01</v>
      </c>
      <c r="E19" s="21">
        <v>17.01</v>
      </c>
      <c r="F19" s="21">
        <v>0</v>
      </c>
      <c r="G19" s="21">
        <v>0</v>
      </c>
      <c r="H19" s="21">
        <v>0</v>
      </c>
      <c r="I19" s="21">
        <v>0</v>
      </c>
    </row>
    <row r="20" customHeight="1" spans="1:9">
      <c r="A20" s="19">
        <f t="shared" si="0"/>
        <v>20</v>
      </c>
      <c r="B20" s="20" t="s">
        <v>108</v>
      </c>
      <c r="C20" s="20" t="s">
        <v>109</v>
      </c>
      <c r="D20" s="21">
        <v>13.34</v>
      </c>
      <c r="E20" s="21">
        <v>13.34</v>
      </c>
      <c r="F20" s="21">
        <v>0</v>
      </c>
      <c r="G20" s="21">
        <v>0</v>
      </c>
      <c r="H20" s="21">
        <v>0</v>
      </c>
      <c r="I20" s="21">
        <v>0</v>
      </c>
    </row>
    <row r="21" customHeight="1" spans="1:9">
      <c r="A21" s="19">
        <f t="shared" si="0"/>
        <v>21</v>
      </c>
      <c r="B21" s="20" t="s">
        <v>110</v>
      </c>
      <c r="C21" s="20" t="s">
        <v>111</v>
      </c>
      <c r="D21" s="21">
        <v>13.34</v>
      </c>
      <c r="E21" s="21">
        <v>13.34</v>
      </c>
      <c r="F21" s="21">
        <v>0</v>
      </c>
      <c r="G21" s="21">
        <v>0</v>
      </c>
      <c r="H21" s="21">
        <v>0</v>
      </c>
      <c r="I21" s="21">
        <v>0</v>
      </c>
    </row>
    <row r="22" customHeight="1" spans="1:9">
      <c r="A22" s="19">
        <f t="shared" si="0"/>
        <v>22</v>
      </c>
      <c r="B22" s="20" t="s">
        <v>112</v>
      </c>
      <c r="C22" s="20" t="s">
        <v>113</v>
      </c>
      <c r="D22" s="21">
        <v>13.34</v>
      </c>
      <c r="E22" s="21">
        <v>13.34</v>
      </c>
      <c r="F22" s="21">
        <v>0</v>
      </c>
      <c r="G22" s="21">
        <v>0</v>
      </c>
      <c r="H22" s="21">
        <v>0</v>
      </c>
      <c r="I22" s="21">
        <v>0</v>
      </c>
    </row>
    <row r="23" customHeight="1" spans="1:9">
      <c r="A23" s="19">
        <f t="shared" si="0"/>
        <v>23</v>
      </c>
      <c r="B23" s="20" t="s">
        <v>114</v>
      </c>
      <c r="C23" s="20" t="s">
        <v>115</v>
      </c>
      <c r="D23" s="21">
        <v>8.64</v>
      </c>
      <c r="E23" s="21">
        <v>0</v>
      </c>
      <c r="F23" s="21">
        <v>8.64</v>
      </c>
      <c r="G23" s="21">
        <v>0</v>
      </c>
      <c r="H23" s="21">
        <v>0</v>
      </c>
      <c r="I23" s="21">
        <v>0</v>
      </c>
    </row>
    <row r="24" customHeight="1" spans="1:9">
      <c r="A24" s="19">
        <f t="shared" si="0"/>
        <v>24</v>
      </c>
      <c r="B24" s="20" t="s">
        <v>116</v>
      </c>
      <c r="C24" s="20" t="s">
        <v>117</v>
      </c>
      <c r="D24" s="21">
        <v>8.64</v>
      </c>
      <c r="E24" s="21">
        <v>0</v>
      </c>
      <c r="F24" s="21">
        <v>8.64</v>
      </c>
      <c r="G24" s="21">
        <v>0</v>
      </c>
      <c r="H24" s="21">
        <v>0</v>
      </c>
      <c r="I24" s="21">
        <v>0</v>
      </c>
    </row>
    <row r="25" customHeight="1" spans="1:9">
      <c r="A25" s="19">
        <f t="shared" si="0"/>
        <v>25</v>
      </c>
      <c r="B25" s="20" t="s">
        <v>118</v>
      </c>
      <c r="C25" s="20" t="s">
        <v>119</v>
      </c>
      <c r="D25" s="21">
        <v>8.64</v>
      </c>
      <c r="E25" s="21">
        <v>0</v>
      </c>
      <c r="F25" s="21">
        <v>8.64</v>
      </c>
      <c r="G25" s="21">
        <v>0</v>
      </c>
      <c r="H25" s="21">
        <v>0</v>
      </c>
      <c r="I25" s="21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K97" sqref="K97"/>
    </sheetView>
  </sheetViews>
  <sheetFormatPr defaultColWidth="6.125" defaultRowHeight="15" customHeight="1" outlineLevelCol="7"/>
  <cols>
    <col min="1" max="1" width="6.25" style="16" customWidth="1"/>
    <col min="2" max="2" width="32.5" style="22" customWidth="1"/>
    <col min="3" max="3" width="12.5" style="23" customWidth="1"/>
    <col min="4" max="4" width="32.5" style="22" customWidth="1"/>
    <col min="5" max="8" width="12.5" style="23" customWidth="1"/>
    <col min="9" max="256" width="7" style="3" customWidth="1"/>
    <col min="257" max="16384" width="6.125" style="3"/>
  </cols>
  <sheetData>
    <row r="1" s="1" customFormat="1" ht="37.5" customHeight="1" spans="1:8">
      <c r="A1" s="4" t="s">
        <v>127</v>
      </c>
      <c r="B1" s="5"/>
      <c r="C1" s="5"/>
      <c r="D1" s="5"/>
      <c r="E1" s="5"/>
      <c r="F1" s="5"/>
      <c r="G1" s="6"/>
      <c r="H1" s="5"/>
    </row>
    <row r="2" s="1" customFormat="1" customHeight="1" spans="1:8">
      <c r="A2" s="8" t="s">
        <v>1</v>
      </c>
      <c r="B2" s="5"/>
      <c r="C2" s="5"/>
      <c r="D2" s="5"/>
      <c r="E2" s="6" t="s">
        <v>2</v>
      </c>
      <c r="F2" s="5"/>
      <c r="G2" s="6" t="s">
        <v>3</v>
      </c>
      <c r="H2" s="5"/>
    </row>
    <row r="3" s="1" customFormat="1" customHeight="1" spans="1:8">
      <c r="A3" s="5" t="s">
        <v>4</v>
      </c>
      <c r="B3" s="5" t="s">
        <v>5</v>
      </c>
      <c r="C3" s="5"/>
      <c r="D3" s="5" t="s">
        <v>6</v>
      </c>
      <c r="E3" s="5"/>
      <c r="F3" s="5"/>
      <c r="G3" s="5"/>
      <c r="H3" s="5"/>
    </row>
    <row r="4" s="1" customFormat="1" ht="30" customHeight="1" spans="1:8">
      <c r="A4" s="5"/>
      <c r="B4" s="5" t="s">
        <v>7</v>
      </c>
      <c r="C4" s="5" t="s">
        <v>128</v>
      </c>
      <c r="D4" s="5" t="s">
        <v>7</v>
      </c>
      <c r="E4" s="5" t="s">
        <v>61</v>
      </c>
      <c r="F4" s="5" t="s">
        <v>129</v>
      </c>
      <c r="G4" s="5" t="s">
        <v>130</v>
      </c>
      <c r="H4" s="5" t="s">
        <v>131</v>
      </c>
    </row>
    <row r="5" s="1" customFormat="1" customHeigh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</row>
    <row r="6" customHeight="1" spans="1:8">
      <c r="A6" s="19">
        <f t="shared" ref="A6:A41" si="0">ROW()</f>
        <v>6</v>
      </c>
      <c r="B6" s="24" t="s">
        <v>132</v>
      </c>
      <c r="C6" s="25">
        <v>404.08</v>
      </c>
      <c r="D6" s="24" t="s">
        <v>15</v>
      </c>
      <c r="E6" s="25">
        <v>0</v>
      </c>
      <c r="F6" s="25">
        <v>0</v>
      </c>
      <c r="G6" s="25">
        <v>0</v>
      </c>
      <c r="H6" s="25">
        <v>0</v>
      </c>
    </row>
    <row r="7" customHeight="1" spans="1:8">
      <c r="A7" s="19">
        <f t="shared" si="0"/>
        <v>7</v>
      </c>
      <c r="B7" s="24" t="s">
        <v>133</v>
      </c>
      <c r="C7" s="25">
        <v>8.64</v>
      </c>
      <c r="D7" s="24" t="s">
        <v>17</v>
      </c>
      <c r="E7" s="25">
        <v>0</v>
      </c>
      <c r="F7" s="25">
        <v>0</v>
      </c>
      <c r="G7" s="25">
        <v>0</v>
      </c>
      <c r="H7" s="25">
        <v>0</v>
      </c>
    </row>
    <row r="8" customHeight="1" spans="1:8">
      <c r="A8" s="19">
        <f t="shared" si="0"/>
        <v>8</v>
      </c>
      <c r="B8" s="24" t="s">
        <v>134</v>
      </c>
      <c r="C8" s="25">
        <v>0</v>
      </c>
      <c r="D8" s="24" t="s">
        <v>19</v>
      </c>
      <c r="E8" s="25">
        <v>0</v>
      </c>
      <c r="F8" s="25">
        <v>0</v>
      </c>
      <c r="G8" s="25">
        <v>0</v>
      </c>
      <c r="H8" s="25">
        <v>0</v>
      </c>
    </row>
    <row r="9" customHeight="1" spans="1:8">
      <c r="A9" s="19">
        <f t="shared" si="0"/>
        <v>9</v>
      </c>
      <c r="B9" s="24"/>
      <c r="C9" s="25">
        <v>0</v>
      </c>
      <c r="D9" s="24" t="s">
        <v>21</v>
      </c>
      <c r="E9" s="25">
        <v>0</v>
      </c>
      <c r="F9" s="25">
        <v>0</v>
      </c>
      <c r="G9" s="25">
        <v>0</v>
      </c>
      <c r="H9" s="25">
        <v>0</v>
      </c>
    </row>
    <row r="10" customHeight="1" spans="1:8">
      <c r="A10" s="19">
        <f t="shared" si="0"/>
        <v>10</v>
      </c>
      <c r="B10" s="24"/>
      <c r="C10" s="25">
        <v>0</v>
      </c>
      <c r="D10" s="24" t="s">
        <v>23</v>
      </c>
      <c r="E10" s="25">
        <v>0</v>
      </c>
      <c r="F10" s="25">
        <v>0</v>
      </c>
      <c r="G10" s="25">
        <v>0</v>
      </c>
      <c r="H10" s="25">
        <v>0</v>
      </c>
    </row>
    <row r="11" customHeight="1" spans="1:8">
      <c r="A11" s="19">
        <f t="shared" si="0"/>
        <v>11</v>
      </c>
      <c r="B11" s="24"/>
      <c r="C11" s="25">
        <v>0</v>
      </c>
      <c r="D11" s="24" t="s">
        <v>25</v>
      </c>
      <c r="E11" s="25">
        <v>0</v>
      </c>
      <c r="F11" s="25">
        <v>0</v>
      </c>
      <c r="G11" s="25">
        <v>0</v>
      </c>
      <c r="H11" s="25">
        <v>0</v>
      </c>
    </row>
    <row r="12" customHeight="1" spans="1:8">
      <c r="A12" s="19">
        <f t="shared" si="0"/>
        <v>12</v>
      </c>
      <c r="B12" s="24"/>
      <c r="C12" s="25">
        <v>0</v>
      </c>
      <c r="D12" s="24" t="s">
        <v>27</v>
      </c>
      <c r="E12" s="25">
        <v>0</v>
      </c>
      <c r="F12" s="25">
        <v>0</v>
      </c>
      <c r="G12" s="25">
        <v>0</v>
      </c>
      <c r="H12" s="25">
        <v>0</v>
      </c>
    </row>
    <row r="13" customHeight="1" spans="1:8">
      <c r="A13" s="19">
        <f t="shared" si="0"/>
        <v>13</v>
      </c>
      <c r="B13" s="24"/>
      <c r="C13" s="25">
        <v>0</v>
      </c>
      <c r="D13" s="24" t="s">
        <v>29</v>
      </c>
      <c r="E13" s="25">
        <v>365.68</v>
      </c>
      <c r="F13" s="25">
        <v>365.68</v>
      </c>
      <c r="G13" s="25">
        <v>0</v>
      </c>
      <c r="H13" s="25">
        <v>0</v>
      </c>
    </row>
    <row r="14" customHeight="1" spans="1:8">
      <c r="A14" s="19">
        <f t="shared" si="0"/>
        <v>14</v>
      </c>
      <c r="B14" s="24"/>
      <c r="C14" s="25">
        <v>0</v>
      </c>
      <c r="D14" s="24" t="s">
        <v>31</v>
      </c>
      <c r="E14" s="25">
        <v>0</v>
      </c>
      <c r="F14" s="25">
        <v>0</v>
      </c>
      <c r="G14" s="25">
        <v>0</v>
      </c>
      <c r="H14" s="25">
        <v>0</v>
      </c>
    </row>
    <row r="15" customHeight="1" spans="1:8">
      <c r="A15" s="19">
        <f t="shared" si="0"/>
        <v>15</v>
      </c>
      <c r="B15" s="24"/>
      <c r="C15" s="25">
        <v>0</v>
      </c>
      <c r="D15" s="24" t="s">
        <v>32</v>
      </c>
      <c r="E15" s="25">
        <v>25.06</v>
      </c>
      <c r="F15" s="25">
        <v>25.06</v>
      </c>
      <c r="G15" s="25">
        <v>0</v>
      </c>
      <c r="H15" s="25">
        <v>0</v>
      </c>
    </row>
    <row r="16" customHeight="1" spans="1:8">
      <c r="A16" s="19">
        <f t="shared" si="0"/>
        <v>16</v>
      </c>
      <c r="B16" s="24"/>
      <c r="C16" s="25">
        <v>0</v>
      </c>
      <c r="D16" s="24" t="s">
        <v>33</v>
      </c>
      <c r="E16" s="25">
        <v>0</v>
      </c>
      <c r="F16" s="25">
        <v>0</v>
      </c>
      <c r="G16" s="25">
        <v>0</v>
      </c>
      <c r="H16" s="25">
        <v>0</v>
      </c>
    </row>
    <row r="17" customHeight="1" spans="1:8">
      <c r="A17" s="19">
        <f t="shared" si="0"/>
        <v>17</v>
      </c>
      <c r="B17" s="24"/>
      <c r="C17" s="25">
        <v>0</v>
      </c>
      <c r="D17" s="24" t="s">
        <v>34</v>
      </c>
      <c r="E17" s="25">
        <v>0</v>
      </c>
      <c r="F17" s="25">
        <v>0</v>
      </c>
      <c r="G17" s="25">
        <v>0</v>
      </c>
      <c r="H17" s="25">
        <v>0</v>
      </c>
    </row>
    <row r="18" customHeight="1" spans="1:8">
      <c r="A18" s="19">
        <f t="shared" si="0"/>
        <v>18</v>
      </c>
      <c r="B18" s="24"/>
      <c r="C18" s="25">
        <v>0</v>
      </c>
      <c r="D18" s="24" t="s">
        <v>35</v>
      </c>
      <c r="E18" s="25">
        <v>0</v>
      </c>
      <c r="F18" s="25">
        <v>0</v>
      </c>
      <c r="G18" s="25">
        <v>0</v>
      </c>
      <c r="H18" s="25">
        <v>0</v>
      </c>
    </row>
    <row r="19" customHeight="1" spans="1:8">
      <c r="A19" s="19">
        <f t="shared" si="0"/>
        <v>19</v>
      </c>
      <c r="B19" s="24"/>
      <c r="C19" s="25">
        <v>0</v>
      </c>
      <c r="D19" s="24" t="s">
        <v>36</v>
      </c>
      <c r="E19" s="25">
        <v>0</v>
      </c>
      <c r="F19" s="25">
        <v>0</v>
      </c>
      <c r="G19" s="25">
        <v>0</v>
      </c>
      <c r="H19" s="25">
        <v>0</v>
      </c>
    </row>
    <row r="20" customHeight="1" spans="1:8">
      <c r="A20" s="19">
        <f t="shared" si="0"/>
        <v>20</v>
      </c>
      <c r="B20" s="24"/>
      <c r="C20" s="25">
        <v>0</v>
      </c>
      <c r="D20" s="24" t="s">
        <v>37</v>
      </c>
      <c r="E20" s="25">
        <v>0</v>
      </c>
      <c r="F20" s="25">
        <v>0</v>
      </c>
      <c r="G20" s="25">
        <v>0</v>
      </c>
      <c r="H20" s="25">
        <v>0</v>
      </c>
    </row>
    <row r="21" customHeight="1" spans="1:8">
      <c r="A21" s="19">
        <f t="shared" si="0"/>
        <v>21</v>
      </c>
      <c r="B21" s="24"/>
      <c r="C21" s="25">
        <v>0</v>
      </c>
      <c r="D21" s="24" t="s">
        <v>38</v>
      </c>
      <c r="E21" s="25">
        <v>0</v>
      </c>
      <c r="F21" s="25">
        <v>0</v>
      </c>
      <c r="G21" s="25">
        <v>0</v>
      </c>
      <c r="H21" s="25">
        <v>0</v>
      </c>
    </row>
    <row r="22" customHeight="1" spans="1:8">
      <c r="A22" s="19">
        <f t="shared" si="0"/>
        <v>22</v>
      </c>
      <c r="B22" s="24"/>
      <c r="C22" s="25">
        <v>0</v>
      </c>
      <c r="D22" s="24" t="s">
        <v>39</v>
      </c>
      <c r="E22" s="25">
        <v>0</v>
      </c>
      <c r="F22" s="25">
        <v>0</v>
      </c>
      <c r="G22" s="25">
        <v>0</v>
      </c>
      <c r="H22" s="25">
        <v>0</v>
      </c>
    </row>
    <row r="23" customHeight="1" spans="1:8">
      <c r="A23" s="19">
        <f t="shared" si="0"/>
        <v>23</v>
      </c>
      <c r="B23" s="24"/>
      <c r="C23" s="25">
        <v>0</v>
      </c>
      <c r="D23" s="24" t="s">
        <v>40</v>
      </c>
      <c r="E23" s="25">
        <v>0</v>
      </c>
      <c r="F23" s="25">
        <v>0</v>
      </c>
      <c r="G23" s="25">
        <v>0</v>
      </c>
      <c r="H23" s="25">
        <v>0</v>
      </c>
    </row>
    <row r="24" customHeight="1" spans="1:8">
      <c r="A24" s="19">
        <f t="shared" si="0"/>
        <v>24</v>
      </c>
      <c r="B24" s="24"/>
      <c r="C24" s="25">
        <v>0</v>
      </c>
      <c r="D24" s="24" t="s">
        <v>41</v>
      </c>
      <c r="E24" s="25">
        <v>0</v>
      </c>
      <c r="F24" s="25">
        <v>0</v>
      </c>
      <c r="G24" s="25">
        <v>0</v>
      </c>
      <c r="H24" s="25">
        <v>0</v>
      </c>
    </row>
    <row r="25" customHeight="1" spans="1:8">
      <c r="A25" s="19">
        <f t="shared" si="0"/>
        <v>25</v>
      </c>
      <c r="B25" s="24"/>
      <c r="C25" s="25">
        <v>0</v>
      </c>
      <c r="D25" s="24" t="s">
        <v>42</v>
      </c>
      <c r="E25" s="25">
        <v>13.34</v>
      </c>
      <c r="F25" s="25">
        <v>13.34</v>
      </c>
      <c r="G25" s="25">
        <v>0</v>
      </c>
      <c r="H25" s="25">
        <v>0</v>
      </c>
    </row>
    <row r="26" customHeight="1" spans="1:8">
      <c r="A26" s="19">
        <f t="shared" si="0"/>
        <v>26</v>
      </c>
      <c r="B26" s="24"/>
      <c r="C26" s="25">
        <v>0</v>
      </c>
      <c r="D26" s="24" t="s">
        <v>43</v>
      </c>
      <c r="E26" s="25">
        <v>0</v>
      </c>
      <c r="F26" s="25">
        <v>0</v>
      </c>
      <c r="G26" s="25">
        <v>0</v>
      </c>
      <c r="H26" s="25">
        <v>0</v>
      </c>
    </row>
    <row r="27" customHeight="1" spans="1:8">
      <c r="A27" s="19">
        <f t="shared" si="0"/>
        <v>27</v>
      </c>
      <c r="B27" s="24"/>
      <c r="C27" s="25">
        <v>0</v>
      </c>
      <c r="D27" s="24" t="s">
        <v>44</v>
      </c>
      <c r="E27" s="25">
        <v>0</v>
      </c>
      <c r="F27" s="25">
        <v>0</v>
      </c>
      <c r="G27" s="25">
        <v>0</v>
      </c>
      <c r="H27" s="25">
        <v>0</v>
      </c>
    </row>
    <row r="28" customHeight="1" spans="1:8">
      <c r="A28" s="19">
        <f t="shared" si="0"/>
        <v>28</v>
      </c>
      <c r="B28" s="24"/>
      <c r="C28" s="25">
        <v>0</v>
      </c>
      <c r="D28" s="24" t="s">
        <v>45</v>
      </c>
      <c r="E28" s="25">
        <v>0</v>
      </c>
      <c r="F28" s="25">
        <v>0</v>
      </c>
      <c r="G28" s="25">
        <v>0</v>
      </c>
      <c r="H28" s="25">
        <v>0</v>
      </c>
    </row>
    <row r="29" customHeight="1" spans="1:8">
      <c r="A29" s="19">
        <f t="shared" si="0"/>
        <v>29</v>
      </c>
      <c r="B29" s="24"/>
      <c r="C29" s="25">
        <v>0</v>
      </c>
      <c r="D29" s="24" t="s">
        <v>46</v>
      </c>
      <c r="E29" s="25">
        <v>0</v>
      </c>
      <c r="F29" s="25">
        <v>0</v>
      </c>
      <c r="G29" s="25">
        <v>0</v>
      </c>
      <c r="H29" s="25">
        <v>0</v>
      </c>
    </row>
    <row r="30" customHeight="1" spans="1:8">
      <c r="A30" s="19">
        <f t="shared" si="0"/>
        <v>30</v>
      </c>
      <c r="B30" s="24"/>
      <c r="C30" s="25">
        <v>0</v>
      </c>
      <c r="D30" s="24" t="s">
        <v>47</v>
      </c>
      <c r="E30" s="25">
        <v>8.64</v>
      </c>
      <c r="F30" s="25">
        <v>0</v>
      </c>
      <c r="G30" s="25">
        <v>8.64</v>
      </c>
      <c r="H30" s="25">
        <v>0</v>
      </c>
    </row>
    <row r="31" customHeight="1" spans="1:8">
      <c r="A31" s="19">
        <f t="shared" si="0"/>
        <v>31</v>
      </c>
      <c r="B31" s="24"/>
      <c r="C31" s="25">
        <v>0</v>
      </c>
      <c r="D31" s="24" t="s">
        <v>48</v>
      </c>
      <c r="E31" s="25">
        <v>0</v>
      </c>
      <c r="F31" s="25">
        <v>0</v>
      </c>
      <c r="G31" s="25">
        <v>0</v>
      </c>
      <c r="H31" s="25">
        <v>0</v>
      </c>
    </row>
    <row r="32" customHeight="1" spans="1:8">
      <c r="A32" s="19">
        <f t="shared" si="0"/>
        <v>32</v>
      </c>
      <c r="B32" s="24"/>
      <c r="C32" s="25">
        <v>0</v>
      </c>
      <c r="D32" s="24" t="s">
        <v>49</v>
      </c>
      <c r="E32" s="25">
        <v>0</v>
      </c>
      <c r="F32" s="25">
        <v>0</v>
      </c>
      <c r="G32" s="25">
        <v>0</v>
      </c>
      <c r="H32" s="25">
        <v>0</v>
      </c>
    </row>
    <row r="33" customHeight="1" spans="1:8">
      <c r="A33" s="19">
        <f t="shared" si="0"/>
        <v>33</v>
      </c>
      <c r="B33" s="24"/>
      <c r="C33" s="25">
        <v>0</v>
      </c>
      <c r="D33" s="24" t="s">
        <v>50</v>
      </c>
      <c r="E33" s="25">
        <v>0</v>
      </c>
      <c r="F33" s="25">
        <v>0</v>
      </c>
      <c r="G33" s="25">
        <v>0</v>
      </c>
      <c r="H33" s="25">
        <v>0</v>
      </c>
    </row>
    <row r="34" customHeight="1" spans="1:8">
      <c r="A34" s="19">
        <f t="shared" si="0"/>
        <v>34</v>
      </c>
      <c r="B34" s="24"/>
      <c r="C34" s="25">
        <v>0</v>
      </c>
      <c r="D34" s="24" t="s">
        <v>51</v>
      </c>
      <c r="E34" s="25">
        <v>0</v>
      </c>
      <c r="F34" s="25">
        <v>0</v>
      </c>
      <c r="G34" s="25">
        <v>0</v>
      </c>
      <c r="H34" s="25">
        <v>0</v>
      </c>
    </row>
    <row r="35" customHeight="1" spans="1:8">
      <c r="A35" s="19">
        <f t="shared" si="0"/>
        <v>35</v>
      </c>
      <c r="B35" s="24"/>
      <c r="C35" s="25">
        <v>0</v>
      </c>
      <c r="D35" s="24" t="s">
        <v>52</v>
      </c>
      <c r="E35" s="25">
        <v>0</v>
      </c>
      <c r="F35" s="25">
        <v>0</v>
      </c>
      <c r="G35" s="25">
        <v>0</v>
      </c>
      <c r="H35" s="25">
        <v>0</v>
      </c>
    </row>
    <row r="36" customHeight="1" spans="1:8">
      <c r="A36" s="19">
        <f t="shared" si="0"/>
        <v>36</v>
      </c>
      <c r="B36" s="24" t="s">
        <v>53</v>
      </c>
      <c r="C36" s="25">
        <v>412.72</v>
      </c>
      <c r="D36" s="24" t="s">
        <v>54</v>
      </c>
      <c r="E36" s="25">
        <v>412.72</v>
      </c>
      <c r="F36" s="25">
        <v>404.08</v>
      </c>
      <c r="G36" s="25">
        <v>8.64</v>
      </c>
      <c r="H36" s="25">
        <v>0</v>
      </c>
    </row>
    <row r="37" customHeight="1" spans="1:8">
      <c r="A37" s="19">
        <f t="shared" si="0"/>
        <v>37</v>
      </c>
      <c r="B37" s="24" t="s">
        <v>135</v>
      </c>
      <c r="C37" s="25">
        <v>0</v>
      </c>
      <c r="D37" s="24" t="s">
        <v>136</v>
      </c>
      <c r="E37" s="25">
        <v>0</v>
      </c>
      <c r="F37" s="25">
        <v>0</v>
      </c>
      <c r="G37" s="25">
        <v>0</v>
      </c>
      <c r="H37" s="25">
        <v>0</v>
      </c>
    </row>
    <row r="38" customHeight="1" spans="1:8">
      <c r="A38" s="19">
        <f t="shared" si="0"/>
        <v>38</v>
      </c>
      <c r="B38" s="24" t="s">
        <v>132</v>
      </c>
      <c r="C38" s="25">
        <v>0</v>
      </c>
      <c r="D38" s="24"/>
      <c r="E38" s="25">
        <v>0</v>
      </c>
      <c r="F38" s="25">
        <v>0</v>
      </c>
      <c r="G38" s="25">
        <v>0</v>
      </c>
      <c r="H38" s="25">
        <v>0</v>
      </c>
    </row>
    <row r="39" customHeight="1" spans="1:8">
      <c r="A39" s="19">
        <f t="shared" si="0"/>
        <v>39</v>
      </c>
      <c r="B39" s="24" t="s">
        <v>133</v>
      </c>
      <c r="C39" s="25">
        <v>0</v>
      </c>
      <c r="D39" s="24"/>
      <c r="E39" s="25">
        <v>0</v>
      </c>
      <c r="F39" s="25">
        <v>0</v>
      </c>
      <c r="G39" s="25">
        <v>0</v>
      </c>
      <c r="H39" s="25">
        <v>0</v>
      </c>
    </row>
    <row r="40" customHeight="1" spans="1:8">
      <c r="A40" s="19">
        <f t="shared" si="0"/>
        <v>40</v>
      </c>
      <c r="B40" s="24" t="s">
        <v>134</v>
      </c>
      <c r="C40" s="25">
        <v>0</v>
      </c>
      <c r="D40" s="24"/>
      <c r="E40" s="25">
        <v>0</v>
      </c>
      <c r="F40" s="25">
        <v>0</v>
      </c>
      <c r="G40" s="25">
        <v>0</v>
      </c>
      <c r="H40" s="25">
        <v>0</v>
      </c>
    </row>
    <row r="41" customHeight="1" spans="1:8">
      <c r="A41" s="19">
        <f t="shared" si="0"/>
        <v>41</v>
      </c>
      <c r="B41" s="24" t="s">
        <v>57</v>
      </c>
      <c r="C41" s="25">
        <v>412.72</v>
      </c>
      <c r="D41" s="24" t="s">
        <v>58</v>
      </c>
      <c r="E41" s="25">
        <v>412.72</v>
      </c>
      <c r="F41" s="25">
        <v>404.08</v>
      </c>
      <c r="G41" s="25">
        <v>8.64</v>
      </c>
      <c r="H41" s="25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topLeftCell="B1" workbookViewId="0">
      <selection activeCell="E6" sqref="E6:E22"/>
    </sheetView>
  </sheetViews>
  <sheetFormatPr defaultColWidth="6.125" defaultRowHeight="15" customHeight="1" outlineLevelCol="7"/>
  <cols>
    <col min="1" max="1" width="6.25" style="16" customWidth="1"/>
    <col min="2" max="2" width="14.375" style="17" customWidth="1"/>
    <col min="3" max="3" width="25" style="17" customWidth="1"/>
    <col min="4" max="4" width="20" style="18" customWidth="1"/>
    <col min="5" max="7" width="10" style="18" customWidth="1"/>
    <col min="8" max="8" width="20" style="18" customWidth="1"/>
    <col min="9" max="256" width="7" style="3" customWidth="1"/>
    <col min="257" max="16384" width="6.125" style="3"/>
  </cols>
  <sheetData>
    <row r="1" s="1" customFormat="1" ht="37.5" customHeight="1" spans="1:8">
      <c r="A1" s="4" t="s">
        <v>137</v>
      </c>
      <c r="B1" s="5"/>
      <c r="C1" s="5"/>
      <c r="D1" s="5"/>
      <c r="E1" s="6"/>
      <c r="F1" s="5"/>
      <c r="G1" s="5"/>
      <c r="H1" s="5"/>
    </row>
    <row r="2" s="1" customFormat="1" customHeight="1" spans="1:8">
      <c r="A2" s="8" t="s">
        <v>1</v>
      </c>
      <c r="B2" s="5"/>
      <c r="C2" s="5"/>
      <c r="D2" s="5"/>
      <c r="E2" s="8"/>
      <c r="F2" s="6" t="s">
        <v>2</v>
      </c>
      <c r="G2" s="5"/>
      <c r="H2" s="6" t="s">
        <v>3</v>
      </c>
    </row>
    <row r="3" s="1" customFormat="1" customHeight="1" spans="1:8">
      <c r="A3" s="5" t="s">
        <v>4</v>
      </c>
      <c r="B3" s="5" t="s">
        <v>121</v>
      </c>
      <c r="C3" s="5"/>
      <c r="D3" s="5" t="s">
        <v>61</v>
      </c>
      <c r="E3" s="5" t="s">
        <v>122</v>
      </c>
      <c r="F3" s="5"/>
      <c r="G3" s="5"/>
      <c r="H3" s="5" t="s">
        <v>123</v>
      </c>
    </row>
    <row r="4" s="1" customFormat="1" customHeight="1" spans="1:8">
      <c r="A4" s="5"/>
      <c r="B4" s="5" t="s">
        <v>64</v>
      </c>
      <c r="C4" s="5" t="s">
        <v>65</v>
      </c>
      <c r="D4" s="5"/>
      <c r="E4" s="5" t="s">
        <v>66</v>
      </c>
      <c r="F4" s="5" t="s">
        <v>138</v>
      </c>
      <c r="G4" s="5" t="s">
        <v>139</v>
      </c>
      <c r="H4" s="5"/>
    </row>
    <row r="5" s="1" customFormat="1" customHeight="1" spans="1:8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5" t="s">
        <v>75</v>
      </c>
      <c r="H5" s="5" t="s">
        <v>76</v>
      </c>
    </row>
    <row r="6" s="3" customFormat="1" customHeight="1" spans="1:8">
      <c r="A6" s="19">
        <f t="shared" ref="A6:A22" si="0">ROW()</f>
        <v>6</v>
      </c>
      <c r="B6" s="20"/>
      <c r="C6" s="20" t="s">
        <v>61</v>
      </c>
      <c r="D6" s="21">
        <v>404.08</v>
      </c>
      <c r="E6" s="21">
        <v>298.58</v>
      </c>
      <c r="F6" s="21">
        <v>276.58</v>
      </c>
      <c r="G6" s="21">
        <v>22</v>
      </c>
      <c r="H6" s="21">
        <v>105.5</v>
      </c>
    </row>
    <row r="7" s="3" customFormat="1" customHeight="1" spans="1:8">
      <c r="A7" s="19">
        <f t="shared" si="0"/>
        <v>7</v>
      </c>
      <c r="B7" s="20" t="s">
        <v>82</v>
      </c>
      <c r="C7" s="20" t="s">
        <v>83</v>
      </c>
      <c r="D7" s="21">
        <v>365.68</v>
      </c>
      <c r="E7" s="21">
        <v>260.18</v>
      </c>
      <c r="F7" s="21">
        <v>238.18</v>
      </c>
      <c r="G7" s="21">
        <v>22</v>
      </c>
      <c r="H7" s="21">
        <v>105.5</v>
      </c>
    </row>
    <row r="8" customHeight="1" spans="1:8">
      <c r="A8" s="19">
        <f t="shared" si="0"/>
        <v>8</v>
      </c>
      <c r="B8" s="20" t="s">
        <v>84</v>
      </c>
      <c r="C8" s="20" t="s">
        <v>85</v>
      </c>
      <c r="D8" s="21">
        <v>23.43</v>
      </c>
      <c r="E8" s="21">
        <v>23.43</v>
      </c>
      <c r="F8" s="21">
        <v>23.43</v>
      </c>
      <c r="G8" s="21">
        <v>0</v>
      </c>
      <c r="H8" s="21">
        <v>0</v>
      </c>
    </row>
    <row r="9" customHeight="1" spans="1:8">
      <c r="A9" s="19">
        <f t="shared" si="0"/>
        <v>9</v>
      </c>
      <c r="B9" s="20" t="s">
        <v>86</v>
      </c>
      <c r="C9" s="20" t="s">
        <v>87</v>
      </c>
      <c r="D9" s="21">
        <v>17.77</v>
      </c>
      <c r="E9" s="21">
        <v>17.77</v>
      </c>
      <c r="F9" s="21">
        <v>17.77</v>
      </c>
      <c r="G9" s="21">
        <v>0</v>
      </c>
      <c r="H9" s="21">
        <v>0</v>
      </c>
    </row>
    <row r="10" customHeight="1" spans="1:8">
      <c r="A10" s="19">
        <f t="shared" si="0"/>
        <v>10</v>
      </c>
      <c r="B10" s="20" t="s">
        <v>88</v>
      </c>
      <c r="C10" s="20" t="s">
        <v>89</v>
      </c>
      <c r="D10" s="21">
        <v>5.66</v>
      </c>
      <c r="E10" s="21">
        <v>5.66</v>
      </c>
      <c r="F10" s="21">
        <v>5.66</v>
      </c>
      <c r="G10" s="21">
        <v>0</v>
      </c>
      <c r="H10" s="21">
        <v>0</v>
      </c>
    </row>
    <row r="11" s="3" customFormat="1" customHeight="1" spans="1:8">
      <c r="A11" s="19">
        <f t="shared" si="0"/>
        <v>11</v>
      </c>
      <c r="B11" s="20" t="s">
        <v>90</v>
      </c>
      <c r="C11" s="20" t="s">
        <v>91</v>
      </c>
      <c r="D11" s="21">
        <v>342.25</v>
      </c>
      <c r="E11" s="21">
        <v>236.75</v>
      </c>
      <c r="F11" s="21">
        <v>214.75</v>
      </c>
      <c r="G11" s="21">
        <v>22</v>
      </c>
      <c r="H11" s="21">
        <v>105.5</v>
      </c>
    </row>
    <row r="12" s="3" customFormat="1" customHeight="1" spans="1:8">
      <c r="A12" s="19">
        <f t="shared" si="0"/>
        <v>12</v>
      </c>
      <c r="B12" s="20" t="s">
        <v>92</v>
      </c>
      <c r="C12" s="20" t="s">
        <v>93</v>
      </c>
      <c r="D12" s="21">
        <v>244.65</v>
      </c>
      <c r="E12" s="21">
        <v>236.75</v>
      </c>
      <c r="F12" s="21">
        <v>214.75</v>
      </c>
      <c r="G12" s="21">
        <v>22</v>
      </c>
      <c r="H12" s="21">
        <v>7.9</v>
      </c>
    </row>
    <row r="13" s="3" customFormat="1" customHeight="1" spans="1:8">
      <c r="A13" s="19">
        <f t="shared" si="0"/>
        <v>13</v>
      </c>
      <c r="B13" s="20" t="s">
        <v>94</v>
      </c>
      <c r="C13" s="20" t="s">
        <v>95</v>
      </c>
      <c r="D13" s="21">
        <v>21.6</v>
      </c>
      <c r="E13" s="21">
        <v>0</v>
      </c>
      <c r="F13" s="21">
        <v>0</v>
      </c>
      <c r="G13" s="21">
        <v>0</v>
      </c>
      <c r="H13" s="21">
        <v>21.6</v>
      </c>
    </row>
    <row r="14" s="3" customFormat="1" customHeight="1" spans="1:8">
      <c r="A14" s="19">
        <f t="shared" si="0"/>
        <v>14</v>
      </c>
      <c r="B14" s="20" t="s">
        <v>96</v>
      </c>
      <c r="C14" s="20" t="s">
        <v>97</v>
      </c>
      <c r="D14" s="21">
        <v>4.8</v>
      </c>
      <c r="E14" s="21">
        <v>0</v>
      </c>
      <c r="F14" s="21">
        <v>0</v>
      </c>
      <c r="G14" s="21">
        <v>0</v>
      </c>
      <c r="H14" s="21">
        <v>4.8</v>
      </c>
    </row>
    <row r="15" s="3" customFormat="1" customHeight="1" spans="1:8">
      <c r="A15" s="19">
        <f t="shared" si="0"/>
        <v>15</v>
      </c>
      <c r="B15" s="20" t="s">
        <v>98</v>
      </c>
      <c r="C15" s="20" t="s">
        <v>99</v>
      </c>
      <c r="D15" s="21">
        <v>71.2</v>
      </c>
      <c r="E15" s="21">
        <v>0</v>
      </c>
      <c r="F15" s="21">
        <v>0</v>
      </c>
      <c r="G15" s="21">
        <v>0</v>
      </c>
      <c r="H15" s="21">
        <v>71.2</v>
      </c>
    </row>
    <row r="16" customHeight="1" spans="1:8">
      <c r="A16" s="19">
        <f t="shared" si="0"/>
        <v>16</v>
      </c>
      <c r="B16" s="20" t="s">
        <v>100</v>
      </c>
      <c r="C16" s="20" t="s">
        <v>101</v>
      </c>
      <c r="D16" s="21">
        <v>25.06</v>
      </c>
      <c r="E16" s="21">
        <v>25.06</v>
      </c>
      <c r="F16" s="21">
        <v>25.06</v>
      </c>
      <c r="G16" s="21">
        <v>0</v>
      </c>
      <c r="H16" s="21">
        <v>0</v>
      </c>
    </row>
    <row r="17" customHeight="1" spans="1:8">
      <c r="A17" s="19">
        <f t="shared" si="0"/>
        <v>17</v>
      </c>
      <c r="B17" s="20" t="s">
        <v>102</v>
      </c>
      <c r="C17" s="20" t="s">
        <v>103</v>
      </c>
      <c r="D17" s="21">
        <v>25.06</v>
      </c>
      <c r="E17" s="21">
        <v>25.06</v>
      </c>
      <c r="F17" s="21">
        <v>25.06</v>
      </c>
      <c r="G17" s="21">
        <v>0</v>
      </c>
      <c r="H17" s="21">
        <v>0</v>
      </c>
    </row>
    <row r="18" customHeight="1" spans="1:8">
      <c r="A18" s="19">
        <f t="shared" si="0"/>
        <v>18</v>
      </c>
      <c r="B18" s="20" t="s">
        <v>104</v>
      </c>
      <c r="C18" s="20" t="s">
        <v>105</v>
      </c>
      <c r="D18" s="21">
        <v>8.05</v>
      </c>
      <c r="E18" s="21">
        <v>8.05</v>
      </c>
      <c r="F18" s="21">
        <v>8.05</v>
      </c>
      <c r="G18" s="21">
        <v>0</v>
      </c>
      <c r="H18" s="21">
        <v>0</v>
      </c>
    </row>
    <row r="19" customHeight="1" spans="1:8">
      <c r="A19" s="19">
        <f t="shared" si="0"/>
        <v>19</v>
      </c>
      <c r="B19" s="20" t="s">
        <v>106</v>
      </c>
      <c r="C19" s="20" t="s">
        <v>107</v>
      </c>
      <c r="D19" s="21">
        <v>17.01</v>
      </c>
      <c r="E19" s="21">
        <v>17.01</v>
      </c>
      <c r="F19" s="21">
        <v>17.01</v>
      </c>
      <c r="G19" s="21">
        <v>0</v>
      </c>
      <c r="H19" s="21">
        <v>0</v>
      </c>
    </row>
    <row r="20" customHeight="1" spans="1:8">
      <c r="A20" s="19">
        <f t="shared" si="0"/>
        <v>20</v>
      </c>
      <c r="B20" s="20" t="s">
        <v>108</v>
      </c>
      <c r="C20" s="20" t="s">
        <v>109</v>
      </c>
      <c r="D20" s="21">
        <v>13.34</v>
      </c>
      <c r="E20" s="21">
        <v>13.34</v>
      </c>
      <c r="F20" s="21">
        <v>13.34</v>
      </c>
      <c r="G20" s="21">
        <v>0</v>
      </c>
      <c r="H20" s="21">
        <v>0</v>
      </c>
    </row>
    <row r="21" customHeight="1" spans="1:8">
      <c r="A21" s="19">
        <f t="shared" si="0"/>
        <v>21</v>
      </c>
      <c r="B21" s="20" t="s">
        <v>110</v>
      </c>
      <c r="C21" s="20" t="s">
        <v>111</v>
      </c>
      <c r="D21" s="21">
        <v>13.34</v>
      </c>
      <c r="E21" s="21">
        <v>13.34</v>
      </c>
      <c r="F21" s="21">
        <v>13.34</v>
      </c>
      <c r="G21" s="21">
        <v>0</v>
      </c>
      <c r="H21" s="21">
        <v>0</v>
      </c>
    </row>
    <row r="22" customHeight="1" spans="1:8">
      <c r="A22" s="19">
        <f t="shared" si="0"/>
        <v>22</v>
      </c>
      <c r="B22" s="20" t="s">
        <v>112</v>
      </c>
      <c r="C22" s="20" t="s">
        <v>113</v>
      </c>
      <c r="D22" s="21">
        <v>13.34</v>
      </c>
      <c r="E22" s="21">
        <v>13.34</v>
      </c>
      <c r="F22" s="21">
        <v>13.34</v>
      </c>
      <c r="G22" s="21">
        <v>0</v>
      </c>
      <c r="H22" s="21">
        <v>0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opLeftCell="A58" workbookViewId="0">
      <selection activeCell="H102" sqref="H102"/>
    </sheetView>
  </sheetViews>
  <sheetFormatPr defaultColWidth="6.125" defaultRowHeight="15" customHeight="1" outlineLevelCol="5"/>
  <cols>
    <col min="1" max="1" width="6.25" style="16" customWidth="1"/>
    <col min="2" max="2" width="14.375" style="17" customWidth="1"/>
    <col min="3" max="3" width="25" style="17" customWidth="1"/>
    <col min="4" max="6" width="25" style="18" customWidth="1"/>
    <col min="7" max="256" width="7" style="3" customWidth="1"/>
    <col min="257" max="16384" width="6.125" style="3"/>
  </cols>
  <sheetData>
    <row r="1" s="1" customFormat="1" ht="37.5" customHeight="1" spans="1:6">
      <c r="A1" s="4" t="s">
        <v>140</v>
      </c>
      <c r="B1" s="5"/>
      <c r="C1" s="5"/>
      <c r="D1" s="5"/>
      <c r="E1" s="6"/>
      <c r="F1" s="5"/>
    </row>
    <row r="2" s="1" customFormat="1" customHeight="1" spans="1:6">
      <c r="A2" s="8" t="s">
        <v>1</v>
      </c>
      <c r="B2" s="5"/>
      <c r="C2" s="5"/>
      <c r="D2" s="5"/>
      <c r="E2" s="6" t="s">
        <v>2</v>
      </c>
      <c r="F2" s="6" t="s">
        <v>3</v>
      </c>
    </row>
    <row r="3" s="1" customFormat="1" customHeight="1" spans="1:6">
      <c r="A3" s="5" t="s">
        <v>4</v>
      </c>
      <c r="B3" s="5" t="s">
        <v>141</v>
      </c>
      <c r="C3" s="5"/>
      <c r="D3" s="5" t="s">
        <v>142</v>
      </c>
      <c r="E3" s="5"/>
      <c r="F3" s="5"/>
    </row>
    <row r="4" s="1" customFormat="1" customHeight="1" spans="1:6">
      <c r="A4" s="5"/>
      <c r="B4" s="5" t="s">
        <v>64</v>
      </c>
      <c r="C4" s="5" t="s">
        <v>65</v>
      </c>
      <c r="D4" s="5" t="s">
        <v>61</v>
      </c>
      <c r="E4" s="5" t="s">
        <v>138</v>
      </c>
      <c r="F4" s="5" t="s">
        <v>139</v>
      </c>
    </row>
    <row r="5" s="1" customFormat="1" customHeigh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6" s="3" customFormat="1" customHeight="1" spans="1:6">
      <c r="A6" s="19">
        <f t="shared" ref="A6:A32" si="0">ROW()</f>
        <v>6</v>
      </c>
      <c r="B6" s="20"/>
      <c r="C6" s="20" t="s">
        <v>61</v>
      </c>
      <c r="D6" s="21">
        <v>298.58</v>
      </c>
      <c r="E6" s="21">
        <v>276.58</v>
      </c>
      <c r="F6" s="21">
        <v>22</v>
      </c>
    </row>
    <row r="7" customHeight="1" spans="1:6">
      <c r="A7" s="19">
        <f t="shared" si="0"/>
        <v>7</v>
      </c>
      <c r="B7" s="20" t="s">
        <v>143</v>
      </c>
      <c r="C7" s="20" t="s">
        <v>144</v>
      </c>
      <c r="D7" s="21">
        <v>275.66</v>
      </c>
      <c r="E7" s="21">
        <v>275.66</v>
      </c>
      <c r="F7" s="21">
        <v>0</v>
      </c>
    </row>
    <row r="8" customHeight="1" spans="1:6">
      <c r="A8" s="19">
        <f t="shared" si="0"/>
        <v>8</v>
      </c>
      <c r="B8" s="20" t="s">
        <v>145</v>
      </c>
      <c r="C8" s="20" t="s">
        <v>146</v>
      </c>
      <c r="D8" s="21">
        <v>63.49</v>
      </c>
      <c r="E8" s="21">
        <v>63.49</v>
      </c>
      <c r="F8" s="21">
        <v>0</v>
      </c>
    </row>
    <row r="9" customHeight="1" spans="1:6">
      <c r="A9" s="19">
        <f t="shared" si="0"/>
        <v>9</v>
      </c>
      <c r="B9" s="20" t="s">
        <v>147</v>
      </c>
      <c r="C9" s="20" t="s">
        <v>148</v>
      </c>
      <c r="D9" s="21">
        <v>34.14</v>
      </c>
      <c r="E9" s="21">
        <v>34.14</v>
      </c>
      <c r="F9" s="21">
        <v>0</v>
      </c>
    </row>
    <row r="10" customHeight="1" spans="1:6">
      <c r="A10" s="19">
        <f t="shared" si="0"/>
        <v>10</v>
      </c>
      <c r="B10" s="20" t="s">
        <v>149</v>
      </c>
      <c r="C10" s="20" t="s">
        <v>150</v>
      </c>
      <c r="D10" s="21">
        <v>5.04</v>
      </c>
      <c r="E10" s="21">
        <v>5.04</v>
      </c>
      <c r="F10" s="21">
        <v>0</v>
      </c>
    </row>
    <row r="11" customHeight="1" spans="1:6">
      <c r="A11" s="19">
        <f t="shared" si="0"/>
        <v>11</v>
      </c>
      <c r="B11" s="20" t="s">
        <v>151</v>
      </c>
      <c r="C11" s="20" t="s">
        <v>152</v>
      </c>
      <c r="D11" s="21">
        <v>9.77</v>
      </c>
      <c r="E11" s="21">
        <v>9.77</v>
      </c>
      <c r="F11" s="21">
        <v>0</v>
      </c>
    </row>
    <row r="12" customHeight="1" spans="1:6">
      <c r="A12" s="19">
        <f t="shared" si="0"/>
        <v>12</v>
      </c>
      <c r="B12" s="20" t="s">
        <v>153</v>
      </c>
      <c r="C12" s="20" t="s">
        <v>154</v>
      </c>
      <c r="D12" s="21">
        <v>17.77</v>
      </c>
      <c r="E12" s="21">
        <v>17.77</v>
      </c>
      <c r="F12" s="21">
        <v>0</v>
      </c>
    </row>
    <row r="13" customHeight="1" spans="1:6">
      <c r="A13" s="19">
        <f t="shared" si="0"/>
        <v>13</v>
      </c>
      <c r="B13" s="20" t="s">
        <v>155</v>
      </c>
      <c r="C13" s="20" t="s">
        <v>156</v>
      </c>
      <c r="D13" s="21">
        <v>5.66</v>
      </c>
      <c r="E13" s="21">
        <v>5.66</v>
      </c>
      <c r="F13" s="21">
        <v>0</v>
      </c>
    </row>
    <row r="14" customHeight="1" spans="1:6">
      <c r="A14" s="19">
        <f t="shared" si="0"/>
        <v>14</v>
      </c>
      <c r="B14" s="20" t="s">
        <v>157</v>
      </c>
      <c r="C14" s="20" t="s">
        <v>158</v>
      </c>
      <c r="D14" s="21">
        <v>8.05</v>
      </c>
      <c r="E14" s="21">
        <v>8.05</v>
      </c>
      <c r="F14" s="21">
        <v>0</v>
      </c>
    </row>
    <row r="15" customHeight="1" spans="1:6">
      <c r="A15" s="19">
        <f t="shared" si="0"/>
        <v>15</v>
      </c>
      <c r="B15" s="20" t="s">
        <v>159</v>
      </c>
      <c r="C15" s="20" t="s">
        <v>160</v>
      </c>
      <c r="D15" s="21">
        <v>17.01</v>
      </c>
      <c r="E15" s="21">
        <v>17.01</v>
      </c>
      <c r="F15" s="21">
        <v>0</v>
      </c>
    </row>
    <row r="16" customHeight="1" spans="1:6">
      <c r="A16" s="19">
        <f t="shared" si="0"/>
        <v>16</v>
      </c>
      <c r="B16" s="20" t="s">
        <v>161</v>
      </c>
      <c r="C16" s="20" t="s">
        <v>162</v>
      </c>
      <c r="D16" s="21">
        <v>0.73</v>
      </c>
      <c r="E16" s="21">
        <v>0.73</v>
      </c>
      <c r="F16" s="21">
        <v>0</v>
      </c>
    </row>
    <row r="17" customHeight="1" spans="1:6">
      <c r="A17" s="19">
        <f t="shared" si="0"/>
        <v>17</v>
      </c>
      <c r="B17" s="20" t="s">
        <v>163</v>
      </c>
      <c r="C17" s="20" t="s">
        <v>113</v>
      </c>
      <c r="D17" s="21">
        <v>13.34</v>
      </c>
      <c r="E17" s="21">
        <v>13.34</v>
      </c>
      <c r="F17" s="21">
        <v>0</v>
      </c>
    </row>
    <row r="18" customHeight="1" spans="1:6">
      <c r="A18" s="19">
        <f t="shared" si="0"/>
        <v>18</v>
      </c>
      <c r="B18" s="20" t="s">
        <v>164</v>
      </c>
      <c r="C18" s="20" t="s">
        <v>165</v>
      </c>
      <c r="D18" s="21">
        <v>100.66</v>
      </c>
      <c r="E18" s="21">
        <v>100.66</v>
      </c>
      <c r="F18" s="21">
        <v>0</v>
      </c>
    </row>
    <row r="19" s="3" customFormat="1" customHeight="1" spans="1:6">
      <c r="A19" s="19">
        <f t="shared" si="0"/>
        <v>19</v>
      </c>
      <c r="B19" s="20" t="s">
        <v>166</v>
      </c>
      <c r="C19" s="20" t="s">
        <v>167</v>
      </c>
      <c r="D19" s="21">
        <v>22</v>
      </c>
      <c r="E19" s="21">
        <v>0</v>
      </c>
      <c r="F19" s="21">
        <v>22</v>
      </c>
    </row>
    <row r="20" s="3" customFormat="1" customHeight="1" spans="1:6">
      <c r="A20" s="19">
        <f t="shared" si="0"/>
        <v>20</v>
      </c>
      <c r="B20" s="20" t="s">
        <v>168</v>
      </c>
      <c r="C20" s="20" t="s">
        <v>169</v>
      </c>
      <c r="D20" s="21">
        <v>2.2</v>
      </c>
      <c r="E20" s="21">
        <v>0</v>
      </c>
      <c r="F20" s="21">
        <v>2.2</v>
      </c>
    </row>
    <row r="21" s="3" customFormat="1" customHeight="1" spans="1:6">
      <c r="A21" s="19">
        <f t="shared" si="0"/>
        <v>21</v>
      </c>
      <c r="B21" s="20" t="s">
        <v>170</v>
      </c>
      <c r="C21" s="20" t="s">
        <v>171</v>
      </c>
      <c r="D21" s="21">
        <v>0.3</v>
      </c>
      <c r="E21" s="21">
        <v>0</v>
      </c>
      <c r="F21" s="21">
        <v>0.3</v>
      </c>
    </row>
    <row r="22" s="3" customFormat="1" customHeight="1" spans="1:6">
      <c r="A22" s="19">
        <f t="shared" si="0"/>
        <v>22</v>
      </c>
      <c r="B22" s="20" t="s">
        <v>172</v>
      </c>
      <c r="C22" s="20" t="s">
        <v>173</v>
      </c>
      <c r="D22" s="21">
        <v>0.09</v>
      </c>
      <c r="E22" s="21">
        <v>0</v>
      </c>
      <c r="F22" s="21">
        <v>0.09</v>
      </c>
    </row>
    <row r="23" s="3" customFormat="1" customHeight="1" spans="1:6">
      <c r="A23" s="19">
        <f t="shared" si="0"/>
        <v>23</v>
      </c>
      <c r="B23" s="20" t="s">
        <v>174</v>
      </c>
      <c r="C23" s="20" t="s">
        <v>175</v>
      </c>
      <c r="D23" s="21">
        <v>0.9</v>
      </c>
      <c r="E23" s="21">
        <v>0</v>
      </c>
      <c r="F23" s="21">
        <v>0.9</v>
      </c>
    </row>
    <row r="24" s="3" customFormat="1" customHeight="1" spans="1:6">
      <c r="A24" s="19">
        <f t="shared" si="0"/>
        <v>24</v>
      </c>
      <c r="B24" s="20" t="s">
        <v>176</v>
      </c>
      <c r="C24" s="20" t="s">
        <v>177</v>
      </c>
      <c r="D24" s="21">
        <v>1.18</v>
      </c>
      <c r="E24" s="21">
        <v>0</v>
      </c>
      <c r="F24" s="21">
        <v>1.18</v>
      </c>
    </row>
    <row r="25" s="3" customFormat="1" customHeight="1" spans="1:6">
      <c r="A25" s="19">
        <f t="shared" si="0"/>
        <v>25</v>
      </c>
      <c r="B25" s="20" t="s">
        <v>178</v>
      </c>
      <c r="C25" s="20" t="s">
        <v>179</v>
      </c>
      <c r="D25" s="21">
        <v>4.08</v>
      </c>
      <c r="E25" s="21">
        <v>0</v>
      </c>
      <c r="F25" s="21">
        <v>4.08</v>
      </c>
    </row>
    <row r="26" s="3" customFormat="1" customHeight="1" spans="1:6">
      <c r="A26" s="19">
        <f t="shared" si="0"/>
        <v>26</v>
      </c>
      <c r="B26" s="20" t="s">
        <v>180</v>
      </c>
      <c r="C26" s="20" t="s">
        <v>181</v>
      </c>
      <c r="D26" s="21">
        <v>0.2</v>
      </c>
      <c r="E26" s="21">
        <v>0</v>
      </c>
      <c r="F26" s="21">
        <v>0.2</v>
      </c>
    </row>
    <row r="27" s="3" customFormat="1" customHeight="1" spans="1:6">
      <c r="A27" s="19">
        <f t="shared" si="0"/>
        <v>27</v>
      </c>
      <c r="B27" s="20" t="s">
        <v>182</v>
      </c>
      <c r="C27" s="20" t="s">
        <v>183</v>
      </c>
      <c r="D27" s="21">
        <v>0.1</v>
      </c>
      <c r="E27" s="21">
        <v>0</v>
      </c>
      <c r="F27" s="21">
        <v>0.1</v>
      </c>
    </row>
    <row r="28" s="3" customFormat="1" customHeight="1" spans="1:6">
      <c r="A28" s="19">
        <f t="shared" si="0"/>
        <v>28</v>
      </c>
      <c r="B28" s="20" t="s">
        <v>184</v>
      </c>
      <c r="C28" s="20" t="s">
        <v>185</v>
      </c>
      <c r="D28" s="21">
        <v>0.14</v>
      </c>
      <c r="E28" s="21">
        <v>0</v>
      </c>
      <c r="F28" s="21">
        <v>0.14</v>
      </c>
    </row>
    <row r="29" s="3" customFormat="1" customHeight="1" spans="1:6">
      <c r="A29" s="19">
        <f t="shared" si="0"/>
        <v>29</v>
      </c>
      <c r="B29" s="20" t="s">
        <v>186</v>
      </c>
      <c r="C29" s="20" t="s">
        <v>187</v>
      </c>
      <c r="D29" s="21">
        <v>5.67</v>
      </c>
      <c r="E29" s="21">
        <v>0</v>
      </c>
      <c r="F29" s="21">
        <v>5.67</v>
      </c>
    </row>
    <row r="30" s="3" customFormat="1" customHeight="1" spans="1:6">
      <c r="A30" s="19">
        <f t="shared" si="0"/>
        <v>30</v>
      </c>
      <c r="B30" s="20" t="s">
        <v>188</v>
      </c>
      <c r="C30" s="20" t="s">
        <v>189</v>
      </c>
      <c r="D30" s="21">
        <v>7.14</v>
      </c>
      <c r="E30" s="21">
        <v>0</v>
      </c>
      <c r="F30" s="21">
        <v>7.14</v>
      </c>
    </row>
    <row r="31" customHeight="1" spans="1:6">
      <c r="A31" s="19">
        <f t="shared" si="0"/>
        <v>31</v>
      </c>
      <c r="B31" s="20" t="s">
        <v>190</v>
      </c>
      <c r="C31" s="20" t="s">
        <v>191</v>
      </c>
      <c r="D31" s="21">
        <v>0.92</v>
      </c>
      <c r="E31" s="21">
        <v>0.92</v>
      </c>
      <c r="F31" s="21">
        <v>0</v>
      </c>
    </row>
    <row r="32" customHeight="1" spans="1:6">
      <c r="A32" s="19">
        <f t="shared" si="0"/>
        <v>32</v>
      </c>
      <c r="B32" s="20" t="s">
        <v>192</v>
      </c>
      <c r="C32" s="20" t="s">
        <v>193</v>
      </c>
      <c r="D32" s="21">
        <v>0.92</v>
      </c>
      <c r="E32" s="21">
        <v>0.92</v>
      </c>
      <c r="F32" s="21">
        <v>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opLeftCell="A85" workbookViewId="0">
      <selection activeCell="F15" sqref="F15"/>
    </sheetView>
  </sheetViews>
  <sheetFormatPr defaultColWidth="6.125" defaultRowHeight="15" customHeight="1" outlineLevelCol="5"/>
  <cols>
    <col min="1" max="1" width="6.25" style="16" customWidth="1"/>
    <col min="2" max="2" width="14.375" style="17" customWidth="1"/>
    <col min="3" max="3" width="25" style="17" customWidth="1"/>
    <col min="4" max="6" width="25" style="18" customWidth="1"/>
    <col min="7" max="256" width="7" style="3" customWidth="1"/>
    <col min="257" max="16384" width="6.125" style="3"/>
  </cols>
  <sheetData>
    <row r="1" s="1" customFormat="1" ht="37.5" customHeight="1" spans="1:6">
      <c r="A1" s="4" t="s">
        <v>194</v>
      </c>
      <c r="B1" s="5"/>
      <c r="C1" s="5"/>
      <c r="D1" s="5"/>
      <c r="E1" s="6"/>
      <c r="F1" s="5"/>
    </row>
    <row r="2" s="1" customFormat="1" customHeight="1" spans="1:6">
      <c r="A2" s="8" t="s">
        <v>1</v>
      </c>
      <c r="B2" s="5"/>
      <c r="C2" s="5"/>
      <c r="D2" s="5"/>
      <c r="E2" s="6" t="s">
        <v>2</v>
      </c>
      <c r="F2" s="6" t="s">
        <v>3</v>
      </c>
    </row>
    <row r="3" s="1" customFormat="1" customHeight="1" spans="1:6">
      <c r="A3" s="5" t="s">
        <v>4</v>
      </c>
      <c r="B3" s="5" t="s">
        <v>121</v>
      </c>
      <c r="C3" s="5"/>
      <c r="D3" s="5" t="s">
        <v>61</v>
      </c>
      <c r="E3" s="5" t="s">
        <v>122</v>
      </c>
      <c r="F3" s="5" t="s">
        <v>123</v>
      </c>
    </row>
    <row r="4" s="1" customFormat="1" customHeight="1" spans="1:6">
      <c r="A4" s="5"/>
      <c r="B4" s="5" t="s">
        <v>64</v>
      </c>
      <c r="C4" s="5" t="s">
        <v>65</v>
      </c>
      <c r="D4" s="5"/>
      <c r="E4" s="5"/>
      <c r="F4" s="5"/>
    </row>
    <row r="5" s="1" customFormat="1" customHeigh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6" s="3" customFormat="1" customHeight="1" spans="1:6">
      <c r="A6" s="19">
        <f t="shared" ref="A6:A9" si="0">ROW()</f>
        <v>6</v>
      </c>
      <c r="B6" s="20"/>
      <c r="C6" s="20" t="s">
        <v>61</v>
      </c>
      <c r="D6" s="21">
        <v>8.64</v>
      </c>
      <c r="E6" s="21">
        <v>0</v>
      </c>
      <c r="F6" s="21">
        <v>8.64</v>
      </c>
    </row>
    <row r="7" s="3" customFormat="1" customHeight="1" spans="1:6">
      <c r="A7" s="19">
        <f t="shared" si="0"/>
        <v>7</v>
      </c>
      <c r="B7" s="20" t="s">
        <v>114</v>
      </c>
      <c r="C7" s="20" t="s">
        <v>115</v>
      </c>
      <c r="D7" s="21">
        <v>8.64</v>
      </c>
      <c r="E7" s="21">
        <v>0</v>
      </c>
      <c r="F7" s="21">
        <v>8.64</v>
      </c>
    </row>
    <row r="8" s="3" customFormat="1" customHeight="1" spans="1:6">
      <c r="A8" s="19">
        <f t="shared" si="0"/>
        <v>8</v>
      </c>
      <c r="B8" s="20" t="s">
        <v>116</v>
      </c>
      <c r="C8" s="20" t="s">
        <v>117</v>
      </c>
      <c r="D8" s="21">
        <v>8.64</v>
      </c>
      <c r="E8" s="21">
        <v>0</v>
      </c>
      <c r="F8" s="21">
        <v>8.64</v>
      </c>
    </row>
    <row r="9" s="3" customFormat="1" customHeight="1" spans="1:6">
      <c r="A9" s="19">
        <f t="shared" si="0"/>
        <v>9</v>
      </c>
      <c r="B9" s="20" t="s">
        <v>118</v>
      </c>
      <c r="C9" s="20" t="s">
        <v>119</v>
      </c>
      <c r="D9" s="21">
        <v>8.64</v>
      </c>
      <c r="E9" s="21">
        <v>0</v>
      </c>
      <c r="F9" s="21">
        <v>8.64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C15" sqref="C15"/>
    </sheetView>
  </sheetViews>
  <sheetFormatPr defaultColWidth="6.125" defaultRowHeight="15" customHeight="1" outlineLevelRow="6" outlineLevelCol="5"/>
  <cols>
    <col min="1" max="1" width="6.25" style="3" customWidth="1"/>
    <col min="2" max="2" width="14.375" style="3" customWidth="1"/>
    <col min="3" max="6" width="25" style="3" customWidth="1"/>
    <col min="7" max="256" width="7" style="3" customWidth="1"/>
    <col min="257" max="16384" width="6.125" style="3"/>
  </cols>
  <sheetData>
    <row r="1" s="1" customFormat="1" ht="37.5" customHeight="1" spans="1:6">
      <c r="A1" s="4" t="s">
        <v>195</v>
      </c>
      <c r="B1" s="5"/>
      <c r="C1" s="5"/>
      <c r="D1" s="5"/>
      <c r="E1" s="6"/>
      <c r="F1" s="5"/>
    </row>
    <row r="2" s="1" customFormat="1" customHeight="1" spans="1:6">
      <c r="A2" s="8" t="s">
        <v>1</v>
      </c>
      <c r="B2" s="5"/>
      <c r="C2" s="5"/>
      <c r="D2" s="5"/>
      <c r="E2" s="6" t="s">
        <v>2</v>
      </c>
      <c r="F2" s="6" t="s">
        <v>3</v>
      </c>
    </row>
    <row r="3" s="1" customFormat="1" customHeight="1" spans="1:6">
      <c r="A3" s="5" t="s">
        <v>4</v>
      </c>
      <c r="B3" s="5" t="s">
        <v>121</v>
      </c>
      <c r="C3" s="5"/>
      <c r="D3" s="5" t="s">
        <v>61</v>
      </c>
      <c r="E3" s="5" t="s">
        <v>122</v>
      </c>
      <c r="F3" s="5" t="s">
        <v>123</v>
      </c>
    </row>
    <row r="4" s="1" customFormat="1" customHeight="1" spans="1:6">
      <c r="A4" s="5"/>
      <c r="B4" s="5" t="s">
        <v>64</v>
      </c>
      <c r="C4" s="5" t="s">
        <v>65</v>
      </c>
      <c r="D4" s="5"/>
      <c r="E4" s="5"/>
      <c r="F4" s="5"/>
    </row>
    <row r="5" s="1" customFormat="1" customHeight="1" spans="1:6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</row>
    <row r="6" customHeight="1" spans="1:6">
      <c r="A6" s="12">
        <v>6</v>
      </c>
      <c r="B6" s="12"/>
      <c r="C6" s="13" t="s">
        <v>61</v>
      </c>
      <c r="D6" s="12"/>
      <c r="E6" s="12"/>
      <c r="F6" s="12"/>
    </row>
    <row r="7" customHeight="1" spans="1:6">
      <c r="A7" s="14"/>
      <c r="B7" s="14"/>
      <c r="C7" s="15" t="s">
        <v>196</v>
      </c>
      <c r="D7" s="15"/>
      <c r="E7" s="15"/>
      <c r="F7" s="15"/>
    </row>
  </sheetData>
  <mergeCells count="8">
    <mergeCell ref="A1:F1"/>
    <mergeCell ref="A2:D2"/>
    <mergeCell ref="B3:C3"/>
    <mergeCell ref="C7:F7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18" sqref="C18"/>
    </sheetView>
  </sheetViews>
  <sheetFormatPr defaultColWidth="6.125" defaultRowHeight="15" customHeight="1" outlineLevelCol="6"/>
  <cols>
    <col min="1" max="1" width="6.25" style="3" customWidth="1"/>
    <col min="2" max="2" width="32.5" style="3" customWidth="1"/>
    <col min="3" max="6" width="20" style="3" customWidth="1"/>
    <col min="7" max="256" width="7" style="3" customWidth="1"/>
    <col min="257" max="16384" width="6.125" style="3"/>
  </cols>
  <sheetData>
    <row r="1" s="1" customFormat="1" ht="37.5" customHeight="1" spans="1:7">
      <c r="A1" s="4" t="s">
        <v>197</v>
      </c>
      <c r="B1" s="5"/>
      <c r="C1" s="5"/>
      <c r="D1" s="5"/>
      <c r="E1" s="6"/>
      <c r="F1" s="5"/>
      <c r="G1" s="7"/>
    </row>
    <row r="2" s="1" customFormat="1" customHeight="1" spans="1:7">
      <c r="A2" s="8" t="s">
        <v>1</v>
      </c>
      <c r="B2" s="5"/>
      <c r="C2" s="5"/>
      <c r="D2" s="5"/>
      <c r="E2" s="6" t="s">
        <v>2</v>
      </c>
      <c r="F2" s="6" t="s">
        <v>3</v>
      </c>
      <c r="G2" s="7"/>
    </row>
    <row r="3" s="1" customFormat="1" customHeight="1" spans="1:7">
      <c r="A3" s="5" t="s">
        <v>4</v>
      </c>
      <c r="B3" s="5" t="s">
        <v>198</v>
      </c>
      <c r="C3" s="5" t="s">
        <v>199</v>
      </c>
      <c r="D3" s="5"/>
      <c r="E3" s="5"/>
      <c r="F3" s="5"/>
      <c r="G3" s="7"/>
    </row>
    <row r="4" s="1" customFormat="1" customHeight="1" spans="1:7">
      <c r="A4" s="5"/>
      <c r="B4" s="5"/>
      <c r="C4" s="5" t="s">
        <v>61</v>
      </c>
      <c r="D4" s="5" t="s">
        <v>129</v>
      </c>
      <c r="E4" s="5" t="s">
        <v>200</v>
      </c>
      <c r="F4" s="5" t="s">
        <v>131</v>
      </c>
      <c r="G4" s="7"/>
    </row>
    <row r="5" s="1" customFormat="1" customHeight="1" spans="1:7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5" t="s">
        <v>74</v>
      </c>
      <c r="G5" s="7"/>
    </row>
    <row r="6" s="2" customFormat="1" customHeight="1" spans="1:7">
      <c r="A6" s="9">
        <f t="shared" ref="A6:A11" si="0">ROW()</f>
        <v>6</v>
      </c>
      <c r="B6" s="10" t="s">
        <v>201</v>
      </c>
      <c r="C6" s="11">
        <f t="shared" ref="C6:C11" si="1">D6</f>
        <v>5.67</v>
      </c>
      <c r="D6" s="11">
        <f>D7+D8+D11</f>
        <v>5.67</v>
      </c>
      <c r="E6" s="11">
        <v>0</v>
      </c>
      <c r="F6" s="11">
        <v>0</v>
      </c>
      <c r="G6" s="11">
        <v>0</v>
      </c>
    </row>
    <row r="7" s="2" customFormat="1" customHeight="1" spans="1:7">
      <c r="A7" s="9">
        <f t="shared" si="0"/>
        <v>7</v>
      </c>
      <c r="B7" s="10" t="s">
        <v>202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v>0</v>
      </c>
    </row>
    <row r="8" s="2" customFormat="1" customHeight="1" spans="1:7">
      <c r="A8" s="9">
        <f t="shared" si="0"/>
        <v>8</v>
      </c>
      <c r="B8" s="10" t="s">
        <v>203</v>
      </c>
      <c r="C8" s="11">
        <v>5.67</v>
      </c>
      <c r="D8" s="11">
        <v>5.67</v>
      </c>
      <c r="E8" s="11">
        <v>0</v>
      </c>
      <c r="F8" s="11">
        <v>0</v>
      </c>
      <c r="G8" s="11">
        <v>0</v>
      </c>
    </row>
    <row r="9" s="2" customFormat="1" customHeight="1" spans="1:7">
      <c r="A9" s="9">
        <f t="shared" si="0"/>
        <v>9</v>
      </c>
      <c r="B9" s="10" t="s">
        <v>204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v>0</v>
      </c>
    </row>
    <row r="10" s="2" customFormat="1" customHeight="1" spans="1:7">
      <c r="A10" s="9">
        <f t="shared" si="0"/>
        <v>10</v>
      </c>
      <c r="B10" s="10" t="s">
        <v>205</v>
      </c>
      <c r="C10" s="11">
        <v>5.67</v>
      </c>
      <c r="D10" s="11">
        <v>5.67</v>
      </c>
      <c r="E10" s="11">
        <v>0</v>
      </c>
      <c r="F10" s="11">
        <v>0</v>
      </c>
      <c r="G10" s="11">
        <v>0</v>
      </c>
    </row>
    <row r="11" s="2" customFormat="1" customHeight="1" spans="1:7">
      <c r="A11" s="9">
        <f t="shared" si="0"/>
        <v>11</v>
      </c>
      <c r="B11" s="10" t="s">
        <v>206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</cp:lastModifiedBy>
  <dcterms:created xsi:type="dcterms:W3CDTF">2021-07-20T08:54:00Z</dcterms:created>
  <dcterms:modified xsi:type="dcterms:W3CDTF">2024-06-12T07:29:31Z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948D32E6A2604CAB8C2806AB63882C81</vt:lpwstr>
  </property>
  <property fmtid="{D5CDD505-2E9C-101B-9397-08002B2CF9AE}" pid="3" name="KSOProductBuildVer">
    <vt:lpwstr>2052-11.8.2.11542</vt:lpwstr>
  </property>
</Properties>
</file>