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definedNames>
    <definedName name="_xlnm.Print_Area" localSheetId="0">'附件1-1'!$A$1:$M$10</definedName>
    <definedName name="_xlnm.Print_Area" localSheetId="1">'附件1-2'!$A$1:$O$15</definedName>
    <definedName name="_xlnm.Print_Area" localSheetId="2">'附件1-3'!$A$1:$E$15</definedName>
    <definedName name="_xlnm.Print_Area" localSheetId="3">'附件1-4'!$A$1:$E$16</definedName>
    <definedName name="_xlnm.Print_Area" localSheetId="4">'附件1-5'!$A$2:$A$67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<sst xmlns="http://schemas.openxmlformats.org/spreadsheetml/2006/main" count="284" uniqueCount="182">
  <si>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</si>
  <si>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</si>
  <si>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</si>
  <si>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</si>
  <si>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</si>
  <si>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</si>
  <si>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</si>
  <si>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</si>
  <si>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</si>
  <si>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</si>
  <si>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</si>
  <si>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</si>
  <si>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</si>
  <si>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</si>
  <si>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</si>
  <si>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</si>
  <si>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</si>
  <si>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</si>
  <si>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2.95</t>
  </si>
  <si>
    <t>10年</t>
  </si>
  <si>
    <t>2022年河北省政府一般债券（五期）</t>
  </si>
  <si>
    <t>2205802</t>
  </si>
  <si>
    <t>2.66</t>
  </si>
  <si>
    <t>5年</t>
  </si>
  <si>
    <t>2022年河北省政府一般债券（六期）</t>
  </si>
  <si>
    <t>2205803</t>
  </si>
  <si>
    <t>3.21</t>
  </si>
  <si>
    <t>15年</t>
  </si>
  <si>
    <t>2023年河北省政府一般债券（三期）</t>
  </si>
  <si>
    <t>2305132</t>
  </si>
  <si>
    <t>3</t>
  </si>
  <si>
    <t>2023年河北省政府一般债券（十一期）</t>
  </si>
  <si>
    <t>2305699</t>
  </si>
  <si>
    <t>2.75</t>
  </si>
  <si>
    <t>7年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</si>
  <si>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</si>
  <si>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</si>
  <si>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</si>
  <si>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</si>
  <si>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</si>
  <si>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2022年河北省高质量发展专项债券（五期）-2022年河北省政府专项债券（九期）</t>
  </si>
  <si>
    <t>2205328</t>
  </si>
  <si>
    <t>其他项目收益专项债券</t>
  </si>
  <si>
    <t>市政公共基础设施（其他市政基础设施）</t>
  </si>
  <si>
    <t>2022年河北省高质量发展专项债券（二十七期）—2022年河北省政府专项债券（三十九期）</t>
  </si>
  <si>
    <t>2205919</t>
  </si>
  <si>
    <t>3.16</t>
  </si>
  <si>
    <t>市政公共基础设施（供水设施）</t>
  </si>
  <si>
    <t>2022年河北省高质量发展专项债券（三十二期）—2022年河北省政府专项债券（四十五期）</t>
  </si>
  <si>
    <t>2271218</t>
  </si>
  <si>
    <t>3.17</t>
  </si>
  <si>
    <t>市政公共基础设施（集中供热）</t>
  </si>
  <si>
    <t>2022年河北省高质量发展专项债券（三十八期）—2022年河北省政府专项债券（六十八期）</t>
  </si>
  <si>
    <t>809021</t>
  </si>
  <si>
    <t>2.98</t>
  </si>
  <si>
    <t>新型基础设施</t>
  </si>
  <si>
    <t>2023年河北省高质量发展专项债券（一期）—2023年河北省政府专项债券（三期）</t>
  </si>
  <si>
    <t>2305134</t>
  </si>
  <si>
    <t>3.14</t>
  </si>
  <si>
    <t>2023年河北省高质量发展专项债券（二期）—2023年河北省政府专项债券（四期）</t>
  </si>
  <si>
    <t>2305135</t>
  </si>
  <si>
    <t>3.22</t>
  </si>
  <si>
    <t>20年</t>
  </si>
  <si>
    <t>农业及农村公共基础设施（农村人居环境整治）</t>
  </si>
  <si>
    <t>2023年河北省高质量发展专项债券（九期）—2023年河北省政府专项债券（十五期）</t>
  </si>
  <si>
    <t>2305422</t>
  </si>
  <si>
    <t>3.07</t>
  </si>
  <si>
    <t>产业园区基础设施</t>
  </si>
  <si>
    <t>2023年河北省高质量发展专项债券（十期）—2023年河北省政府专项债券（十六期）</t>
  </si>
  <si>
    <t>2305423</t>
  </si>
  <si>
    <t>市政公共基础设施（卫生健康）</t>
  </si>
  <si>
    <t>2023年河北省高质量发展专项债券（二十二期）—2023年河北省政府专项债券（四十一期）</t>
  </si>
  <si>
    <t>2371086</t>
  </si>
  <si>
    <t>2.97</t>
  </si>
  <si>
    <t>2023年河北省高质量发展专项债券（六期）—2023年河北省政府专项债券（九期）</t>
  </si>
  <si>
    <t>809059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</si>
  <si>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</si>
  <si>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</si>
  <si>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</si>
  <si>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</si>
  <si>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</si>
  <si>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</si>
  <si>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</si>
  <si>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</si>
  <si>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</si>
  <si>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205教育支出</t>
  </si>
  <si>
    <t>212城乡社区支出</t>
  </si>
  <si>
    <t>213农林水支出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</si>
  <si>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</si>
  <si>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</si>
  <si>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</si>
  <si>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</si>
  <si>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</si>
  <si>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</si>
  <si>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</si>
  <si>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</si>
  <si>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</si>
  <si>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</si>
  <si>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</si>
  <si>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</si>
  <si>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</si>
  <si>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</si>
  <si>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</si>
  <si>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</si>
  <si>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</si>
  <si>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</si>
  <si>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</si>
  <si>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</si>
  <si>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</si>
  <si>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</si>
  <si>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</si>
  <si>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</si>
  <si>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</si>
  <si>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</si>
  <si>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</si>
  <si>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</si>
  <si>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</si>
  <si>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</si>
  <si>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</si>
  <si>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</si>
  <si>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</si>
  <si>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</si>
  <si>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</si>
  <si>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</si>
  <si>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</si>
  <si>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</si>
  <si>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</si>
  <si>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</si>
  <si>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</si>
  <si>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</si>
  <si>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</si>
  <si>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</si>
  <si>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</si>
  <si>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</si>
  <si>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市政公共基础设施（城市燃气设施）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</si>
  <si>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</si>
  <si>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</si>
  <si>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</si>
  <si>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</si>
  <si>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</si>
  <si>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</si>
  <si>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</si>
  <si>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</si>
  <si>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市政公共基础设施（教育）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</si>
  <si>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</si>
  <si>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</si>
  <si>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</si>
  <si>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</si>
  <si>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</t>
  </si>
  <si>
    <t>保障性住房（公租房）</t>
  </si>
  <si>
    <t>保障性住房（经济适用房）</t>
  </si>
  <si>
    <t>保障性住房（保障性租赁住房)</t>
  </si>
  <si>
    <t>保障性住房(共有产权住房)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</si>
  <si>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</si>
  <si>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</si>
  <si>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</si>
  <si>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</si>
  <si>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</si>
  <si>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</si>
  <si>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</si>
  <si>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207文化旅游体育与传媒支出</t>
  </si>
  <si>
    <t>208社会保障和就业支出</t>
  </si>
  <si>
    <t>209社会保险基金支出</t>
  </si>
  <si>
    <t>210卫生健康支出</t>
  </si>
  <si>
    <t>211节能环保支出</t>
  </si>
  <si>
    <t>214交通运输支出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</si>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</sst>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2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2" applyNumberFormat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26" fillId="6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13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14" fontId="14" fillId="0" borderId="10" xfId="0" applyNumberFormat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Fill="1" applyBorder="1">
      <alignment vertical="center"/>
    </xf>
    <xf numFmtId="4" fontId="14" fillId="0" borderId="27" xfId="0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C21" sqref="C21"/>
    </sheetView>
  </sheetViews>
  <sheetFormatPr defaultColWidth="10" defaultRowHeight="13.5"/>
  <cols>
    <col min="1" max="1" width="44" customWidth="1"/>
    <col min="2" max="2" width="15.125" customWidth="1"/>
    <col min="3" max="3" width="15.75" customWidth="1"/>
    <col min="4" max="4" width="14.125" customWidth="1"/>
    <col min="5" max="5" width="9" hidden="1" customWidth="1"/>
    <col min="6" max="6" width="14.75" customWidth="1"/>
    <col min="7" max="7" width="9.75" customWidth="1"/>
    <col min="8" max="8" width="9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4.25" customHeight="1" spans="1:13">
      <c r="A3" s="37"/>
      <c r="B3" s="37"/>
      <c r="C3" s="37"/>
      <c r="D3" s="37"/>
      <c r="F3" s="37"/>
      <c r="G3" s="37"/>
      <c r="H3" s="37"/>
      <c r="J3" s="37"/>
      <c r="K3" s="37"/>
      <c r="L3" s="37"/>
      <c r="M3" s="17" t="s">
        <v>2</v>
      </c>
    </row>
    <row r="4" ht="18" customHeight="1" spans="1:13">
      <c r="A4" s="38"/>
      <c r="B4" s="39" t="s">
        <v>3</v>
      </c>
      <c r="C4" s="39"/>
      <c r="D4" s="39"/>
      <c r="E4" s="39"/>
      <c r="F4" s="39"/>
      <c r="G4" s="39"/>
      <c r="H4" s="39"/>
      <c r="I4" s="49" t="s">
        <v>4</v>
      </c>
      <c r="J4" s="49"/>
      <c r="K4" s="50" t="s">
        <v>5</v>
      </c>
      <c r="L4" s="50"/>
      <c r="M4" s="51" t="s">
        <v>6</v>
      </c>
    </row>
    <row r="5" ht="27.2" customHeight="1" spans="1:13">
      <c r="A5" s="40" t="s">
        <v>7</v>
      </c>
      <c r="B5" s="41" t="s">
        <v>8</v>
      </c>
      <c r="C5" s="41" t="s">
        <v>9</v>
      </c>
      <c r="D5" s="41" t="s">
        <v>10</v>
      </c>
      <c r="F5" s="41" t="s">
        <v>11</v>
      </c>
      <c r="G5" s="41" t="s">
        <v>12</v>
      </c>
      <c r="H5" s="41" t="s">
        <v>13</v>
      </c>
      <c r="I5" s="22"/>
      <c r="J5" s="41" t="s">
        <v>14</v>
      </c>
      <c r="K5" s="22"/>
      <c r="L5" s="41" t="s">
        <v>14</v>
      </c>
      <c r="M5" s="54"/>
    </row>
    <row r="6" s="36" customFormat="1" ht="14.25" customHeight="1" spans="1:16">
      <c r="A6" s="42" t="s">
        <v>15</v>
      </c>
      <c r="B6" s="42" t="s">
        <v>16</v>
      </c>
      <c r="C6" s="42" t="s">
        <v>17</v>
      </c>
      <c r="D6" s="43">
        <v>1800</v>
      </c>
      <c r="E6" s="44"/>
      <c r="F6" s="45">
        <v>44620</v>
      </c>
      <c r="G6" s="46" t="s">
        <v>18</v>
      </c>
      <c r="H6" s="42" t="s">
        <v>19</v>
      </c>
      <c r="I6" s="43">
        <v>4908.44</v>
      </c>
      <c r="J6" s="43">
        <v>1800</v>
      </c>
      <c r="K6" s="43">
        <v>3900</v>
      </c>
      <c r="L6" s="43">
        <v>1800</v>
      </c>
      <c r="M6" s="57"/>
      <c r="N6" s="44"/>
      <c r="O6" s="44"/>
      <c r="P6" s="44"/>
    </row>
    <row r="7" s="36" customFormat="1" ht="14.25" customHeight="1" spans="1:16">
      <c r="A7" s="42" t="s">
        <v>20</v>
      </c>
      <c r="B7" s="42" t="s">
        <v>21</v>
      </c>
      <c r="C7" s="42" t="s">
        <v>17</v>
      </c>
      <c r="D7" s="43">
        <v>5800</v>
      </c>
      <c r="E7" s="44"/>
      <c r="F7" s="45">
        <v>44701</v>
      </c>
      <c r="G7" s="46" t="s">
        <v>22</v>
      </c>
      <c r="H7" s="42" t="s">
        <v>23</v>
      </c>
      <c r="I7" s="43">
        <v>29754.77</v>
      </c>
      <c r="J7" s="43">
        <v>5800</v>
      </c>
      <c r="K7" s="43">
        <v>5800</v>
      </c>
      <c r="L7" s="43">
        <v>5800</v>
      </c>
      <c r="M7" s="57"/>
      <c r="N7" s="44"/>
      <c r="O7" s="44"/>
      <c r="P7" s="44"/>
    </row>
    <row r="8" s="36" customFormat="1" ht="14.25" customHeight="1" spans="1:16">
      <c r="A8" s="42" t="s">
        <v>24</v>
      </c>
      <c r="B8" s="42" t="s">
        <v>25</v>
      </c>
      <c r="C8" s="42" t="s">
        <v>17</v>
      </c>
      <c r="D8" s="43">
        <v>2400</v>
      </c>
      <c r="E8" s="44"/>
      <c r="F8" s="45">
        <v>44701</v>
      </c>
      <c r="G8" s="46" t="s">
        <v>26</v>
      </c>
      <c r="H8" s="42" t="s">
        <v>27</v>
      </c>
      <c r="I8" s="43">
        <v>7558.44</v>
      </c>
      <c r="J8" s="43">
        <v>2400</v>
      </c>
      <c r="K8" s="43">
        <v>4900</v>
      </c>
      <c r="L8" s="43">
        <v>2400</v>
      </c>
      <c r="M8" s="57"/>
      <c r="N8" s="44"/>
      <c r="O8" s="44"/>
      <c r="P8" s="44"/>
    </row>
    <row r="9" s="36" customFormat="1" ht="14.25" customHeight="1" spans="1:16">
      <c r="A9" s="42" t="s">
        <v>28</v>
      </c>
      <c r="B9" s="42" t="s">
        <v>29</v>
      </c>
      <c r="C9" s="42" t="s">
        <v>17</v>
      </c>
      <c r="D9" s="43">
        <v>5500</v>
      </c>
      <c r="E9" s="44"/>
      <c r="F9" s="45">
        <v>44967</v>
      </c>
      <c r="G9" s="46" t="s">
        <v>30</v>
      </c>
      <c r="H9" s="42" t="s">
        <v>19</v>
      </c>
      <c r="I9" s="43">
        <v>14036.3</v>
      </c>
      <c r="J9" s="43">
        <v>5500</v>
      </c>
      <c r="K9" s="43">
        <v>9600</v>
      </c>
      <c r="L9" s="43">
        <v>5500</v>
      </c>
      <c r="M9" s="57"/>
      <c r="N9" s="44"/>
      <c r="O9" s="44"/>
      <c r="P9" s="44"/>
    </row>
    <row r="10" s="36" customFormat="1" ht="14.25" customHeight="1" spans="1:16">
      <c r="A10" s="42" t="s">
        <v>31</v>
      </c>
      <c r="B10" s="42" t="s">
        <v>32</v>
      </c>
      <c r="C10" s="42" t="s">
        <v>17</v>
      </c>
      <c r="D10" s="43">
        <v>2900</v>
      </c>
      <c r="E10" s="44"/>
      <c r="F10" s="45">
        <v>45107</v>
      </c>
      <c r="G10" s="46" t="s">
        <v>33</v>
      </c>
      <c r="H10" s="42" t="s">
        <v>34</v>
      </c>
      <c r="I10" s="43">
        <v>8797.77</v>
      </c>
      <c r="J10" s="43">
        <v>2900</v>
      </c>
      <c r="K10" s="43">
        <v>6500</v>
      </c>
      <c r="L10" s="43">
        <v>2900</v>
      </c>
      <c r="M10" s="57"/>
      <c r="N10" s="44"/>
      <c r="O10" s="44"/>
      <c r="P10" s="44"/>
    </row>
    <row r="11" hidden="1" spans="1:2">
      <c r="A11" s="32" t="s">
        <v>35</v>
      </c>
      <c r="B11" s="33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8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O1" sqref="A1:O15"/>
    </sheetView>
  </sheetViews>
  <sheetFormatPr defaultColWidth="10" defaultRowHeight="13.5"/>
  <cols>
    <col min="1" max="1" width="84.375" customWidth="1"/>
    <col min="2" max="2" width="15.375" customWidth="1"/>
    <col min="3" max="3" width="15.75" customWidth="1"/>
    <col min="4" max="4" width="15.875" customWidth="1"/>
    <col min="5" max="5" width="9" hidden="1"/>
    <col min="6" max="6" width="13.25" customWidth="1"/>
    <col min="7" max="7" width="9.125" customWidth="1"/>
    <col min="8" max="8" width="12.375" customWidth="1"/>
    <col min="9" max="9" width="42.5" customWidth="1"/>
    <col min="10" max="10" width="15.375" customWidth="1"/>
    <col min="11" max="11" width="13.875" customWidth="1"/>
    <col min="12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36</v>
      </c>
    </row>
    <row r="2" ht="27.95" customHeight="1" spans="1:15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4.25" customHeight="1" spans="1:15">
      <c r="A3" s="37"/>
      <c r="B3" s="37"/>
      <c r="C3" s="37"/>
      <c r="D3" s="37"/>
      <c r="F3" s="37"/>
      <c r="G3" s="37"/>
      <c r="H3" s="37"/>
      <c r="K3" s="37"/>
      <c r="L3" s="37"/>
      <c r="M3" s="37"/>
      <c r="O3" s="17" t="s">
        <v>2</v>
      </c>
    </row>
    <row r="4" ht="18" customHeight="1" spans="1:15">
      <c r="A4" s="38"/>
      <c r="B4" s="39" t="s">
        <v>3</v>
      </c>
      <c r="C4" s="39"/>
      <c r="D4" s="39"/>
      <c r="E4" s="39"/>
      <c r="F4" s="39"/>
      <c r="G4" s="39"/>
      <c r="H4" s="39"/>
      <c r="I4" s="48" t="s">
        <v>38</v>
      </c>
      <c r="J4" s="49" t="s">
        <v>4</v>
      </c>
      <c r="K4" s="49"/>
      <c r="L4" s="50" t="s">
        <v>5</v>
      </c>
      <c r="M4" s="50"/>
      <c r="N4" s="50" t="s">
        <v>39</v>
      </c>
      <c r="O4" s="51" t="s">
        <v>6</v>
      </c>
    </row>
    <row r="5" ht="27.2" customHeight="1" spans="1:15">
      <c r="A5" s="40" t="s">
        <v>7</v>
      </c>
      <c r="B5" s="41" t="s">
        <v>8</v>
      </c>
      <c r="C5" s="41" t="s">
        <v>9</v>
      </c>
      <c r="D5" s="41" t="s">
        <v>10</v>
      </c>
      <c r="F5" s="41" t="s">
        <v>11</v>
      </c>
      <c r="G5" s="41" t="s">
        <v>12</v>
      </c>
      <c r="H5" s="41" t="s">
        <v>13</v>
      </c>
      <c r="I5" s="52"/>
      <c r="J5" s="22"/>
      <c r="K5" s="41" t="s">
        <v>14</v>
      </c>
      <c r="L5" s="22"/>
      <c r="M5" s="41" t="s">
        <v>14</v>
      </c>
      <c r="N5" s="53"/>
      <c r="O5" s="54"/>
    </row>
    <row r="6" s="36" customFormat="1" ht="14.25" customHeight="1" spans="1:18">
      <c r="A6" s="42" t="s">
        <v>40</v>
      </c>
      <c r="B6" s="42" t="s">
        <v>41</v>
      </c>
      <c r="C6" s="42" t="s">
        <v>42</v>
      </c>
      <c r="D6" s="43">
        <v>47900</v>
      </c>
      <c r="E6" s="44"/>
      <c r="F6" s="45">
        <v>44620</v>
      </c>
      <c r="G6" s="46" t="s">
        <v>18</v>
      </c>
      <c r="H6" s="47" t="s">
        <v>19</v>
      </c>
      <c r="I6" s="55" t="s">
        <v>43</v>
      </c>
      <c r="J6" s="56">
        <v>145654.04</v>
      </c>
      <c r="K6" s="43">
        <v>100000</v>
      </c>
      <c r="L6" s="43">
        <v>100000</v>
      </c>
      <c r="M6" s="43">
        <v>100000</v>
      </c>
      <c r="N6" s="43"/>
      <c r="O6" s="57"/>
      <c r="P6" s="44"/>
      <c r="Q6" s="44"/>
      <c r="R6" s="44"/>
    </row>
    <row r="7" s="36" customFormat="1" ht="14.25" customHeight="1" spans="1:18">
      <c r="A7" s="42" t="s">
        <v>44</v>
      </c>
      <c r="B7" s="42" t="s">
        <v>45</v>
      </c>
      <c r="C7" s="42" t="s">
        <v>42</v>
      </c>
      <c r="D7" s="43">
        <v>23800</v>
      </c>
      <c r="E7" s="44"/>
      <c r="F7" s="45">
        <v>44708</v>
      </c>
      <c r="G7" s="46" t="s">
        <v>46</v>
      </c>
      <c r="H7" s="47" t="s">
        <v>27</v>
      </c>
      <c r="I7" s="58" t="s">
        <v>47</v>
      </c>
      <c r="J7" s="56">
        <v>30525.54</v>
      </c>
      <c r="K7" s="56">
        <v>23800</v>
      </c>
      <c r="L7" s="43">
        <f>23800+727+71</f>
        <v>24598</v>
      </c>
      <c r="M7" s="43">
        <v>23800</v>
      </c>
      <c r="N7" s="43"/>
      <c r="O7" s="57"/>
      <c r="P7" s="44"/>
      <c r="Q7" s="44"/>
      <c r="R7" s="44"/>
    </row>
    <row r="8" s="36" customFormat="1" ht="14.25" customHeight="1" spans="1:18">
      <c r="A8" s="42" t="s">
        <v>48</v>
      </c>
      <c r="B8" s="42" t="s">
        <v>49</v>
      </c>
      <c r="C8" s="42" t="s">
        <v>42</v>
      </c>
      <c r="D8" s="43">
        <v>30000</v>
      </c>
      <c r="E8" s="44"/>
      <c r="F8" s="45">
        <v>44729</v>
      </c>
      <c r="G8" s="46" t="s">
        <v>50</v>
      </c>
      <c r="H8" s="47" t="s">
        <v>27</v>
      </c>
      <c r="I8" s="58" t="s">
        <v>51</v>
      </c>
      <c r="J8" s="56">
        <v>92806.44</v>
      </c>
      <c r="K8" s="56">
        <v>30000</v>
      </c>
      <c r="L8" s="43">
        <v>68000</v>
      </c>
      <c r="M8" s="43">
        <v>30000</v>
      </c>
      <c r="N8" s="43"/>
      <c r="O8" s="57"/>
      <c r="P8" s="44"/>
      <c r="Q8" s="44"/>
      <c r="R8" s="44"/>
    </row>
    <row r="9" s="36" customFormat="1" ht="14.25" customHeight="1" spans="1:18">
      <c r="A9" s="42" t="s">
        <v>52</v>
      </c>
      <c r="B9" s="42" t="s">
        <v>53</v>
      </c>
      <c r="C9" s="42" t="s">
        <v>42</v>
      </c>
      <c r="D9" s="43">
        <v>10000</v>
      </c>
      <c r="E9" s="44"/>
      <c r="F9" s="45">
        <v>44854</v>
      </c>
      <c r="G9" s="46" t="s">
        <v>54</v>
      </c>
      <c r="H9" s="47" t="s">
        <v>27</v>
      </c>
      <c r="I9" s="58" t="s">
        <v>55</v>
      </c>
      <c r="J9" s="56">
        <v>116744.61</v>
      </c>
      <c r="K9" s="56">
        <v>10000</v>
      </c>
      <c r="L9" s="43">
        <v>73000</v>
      </c>
      <c r="M9" s="43">
        <v>10000</v>
      </c>
      <c r="N9" s="43"/>
      <c r="O9" s="57"/>
      <c r="P9" s="44"/>
      <c r="Q9" s="44"/>
      <c r="R9" s="44"/>
    </row>
    <row r="10" s="36" customFormat="1" ht="14.25" customHeight="1" spans="1:18">
      <c r="A10" s="42" t="s">
        <v>56</v>
      </c>
      <c r="B10" s="42" t="s">
        <v>57</v>
      </c>
      <c r="C10" s="42" t="s">
        <v>42</v>
      </c>
      <c r="D10" s="43">
        <v>39000</v>
      </c>
      <c r="E10" s="44"/>
      <c r="F10" s="45">
        <v>44967</v>
      </c>
      <c r="G10" s="46" t="s">
        <v>58</v>
      </c>
      <c r="H10" s="47" t="s">
        <v>27</v>
      </c>
      <c r="I10" s="58" t="s">
        <v>51</v>
      </c>
      <c r="J10" s="56">
        <v>128423.29</v>
      </c>
      <c r="K10" s="56">
        <v>39000</v>
      </c>
      <c r="L10" s="43">
        <v>103900</v>
      </c>
      <c r="M10" s="43">
        <v>39000</v>
      </c>
      <c r="N10" s="43"/>
      <c r="O10" s="57"/>
      <c r="P10" s="44"/>
      <c r="Q10" s="44"/>
      <c r="R10" s="44"/>
    </row>
    <row r="11" s="36" customFormat="1" ht="14.25" customHeight="1" spans="1:18">
      <c r="A11" s="42" t="s">
        <v>59</v>
      </c>
      <c r="B11" s="42" t="s">
        <v>60</v>
      </c>
      <c r="C11" s="42" t="s">
        <v>42</v>
      </c>
      <c r="D11" s="43">
        <v>18000</v>
      </c>
      <c r="E11" s="44"/>
      <c r="F11" s="45">
        <v>44967</v>
      </c>
      <c r="G11" s="46" t="s">
        <v>61</v>
      </c>
      <c r="H11" s="47" t="s">
        <v>62</v>
      </c>
      <c r="I11" s="58" t="s">
        <v>63</v>
      </c>
      <c r="J11" s="56">
        <v>123229.52</v>
      </c>
      <c r="K11" s="43">
        <v>18000</v>
      </c>
      <c r="L11" s="43">
        <v>58000</v>
      </c>
      <c r="M11" s="43">
        <v>18000</v>
      </c>
      <c r="N11" s="43"/>
      <c r="O11" s="57"/>
      <c r="P11" s="44"/>
      <c r="Q11" s="44"/>
      <c r="R11" s="44"/>
    </row>
    <row r="12" s="36" customFormat="1" ht="14.25" customHeight="1" spans="1:18">
      <c r="A12" s="42" t="s">
        <v>64</v>
      </c>
      <c r="B12" s="42" t="s">
        <v>65</v>
      </c>
      <c r="C12" s="42" t="s">
        <v>42</v>
      </c>
      <c r="D12" s="43">
        <v>12100</v>
      </c>
      <c r="E12" s="44"/>
      <c r="F12" s="45">
        <v>45042</v>
      </c>
      <c r="G12" s="46" t="s">
        <v>66</v>
      </c>
      <c r="H12" s="47" t="s">
        <v>27</v>
      </c>
      <c r="I12" s="58" t="s">
        <v>67</v>
      </c>
      <c r="J12" s="56">
        <v>38589.85</v>
      </c>
      <c r="K12" s="43">
        <v>12100</v>
      </c>
      <c r="L12" s="43">
        <f>36900+333</f>
        <v>37233</v>
      </c>
      <c r="M12" s="43">
        <v>12100</v>
      </c>
      <c r="N12" s="43"/>
      <c r="O12" s="57"/>
      <c r="P12" s="44"/>
      <c r="Q12" s="44"/>
      <c r="R12" s="44"/>
    </row>
    <row r="13" s="36" customFormat="1" ht="14.25" customHeight="1" spans="1:18">
      <c r="A13" s="42" t="s">
        <v>68</v>
      </c>
      <c r="B13" s="42" t="s">
        <v>69</v>
      </c>
      <c r="C13" s="42" t="s">
        <v>42</v>
      </c>
      <c r="D13" s="43">
        <v>2000</v>
      </c>
      <c r="E13" s="44"/>
      <c r="F13" s="45">
        <v>45042</v>
      </c>
      <c r="G13" s="46" t="s">
        <v>58</v>
      </c>
      <c r="H13" s="47" t="s">
        <v>62</v>
      </c>
      <c r="I13" s="58" t="s">
        <v>70</v>
      </c>
      <c r="J13" s="56">
        <v>43900</v>
      </c>
      <c r="K13" s="43">
        <v>2000</v>
      </c>
      <c r="L13" s="43">
        <v>41300</v>
      </c>
      <c r="M13" s="43">
        <v>2000</v>
      </c>
      <c r="N13" s="43"/>
      <c r="O13" s="57"/>
      <c r="P13" s="44"/>
      <c r="Q13" s="44"/>
      <c r="R13" s="44"/>
    </row>
    <row r="14" s="36" customFormat="1" ht="14.25" customHeight="1" spans="1:18">
      <c r="A14" s="42" t="s">
        <v>71</v>
      </c>
      <c r="B14" s="42" t="s">
        <v>72</v>
      </c>
      <c r="C14" s="42" t="s">
        <v>42</v>
      </c>
      <c r="D14" s="43">
        <v>2800</v>
      </c>
      <c r="E14" s="44"/>
      <c r="F14" s="45">
        <v>45169</v>
      </c>
      <c r="G14" s="46" t="s">
        <v>73</v>
      </c>
      <c r="H14" s="47" t="s">
        <v>27</v>
      </c>
      <c r="I14" s="58" t="s">
        <v>67</v>
      </c>
      <c r="J14" s="56">
        <v>35900</v>
      </c>
      <c r="K14" s="43">
        <v>2800</v>
      </c>
      <c r="L14" s="43">
        <v>35900</v>
      </c>
      <c r="M14" s="43">
        <v>2800</v>
      </c>
      <c r="N14" s="43"/>
      <c r="O14" s="57"/>
      <c r="P14" s="44"/>
      <c r="Q14" s="44"/>
      <c r="R14" s="44"/>
    </row>
    <row r="15" s="36" customFormat="1" ht="14.25" customHeight="1" spans="1:18">
      <c r="A15" s="42" t="s">
        <v>74</v>
      </c>
      <c r="B15" s="42" t="s">
        <v>75</v>
      </c>
      <c r="C15" s="42" t="s">
        <v>42</v>
      </c>
      <c r="D15" s="43">
        <v>19100</v>
      </c>
      <c r="E15" s="44"/>
      <c r="F15" s="45">
        <v>44981</v>
      </c>
      <c r="G15" s="46" t="s">
        <v>46</v>
      </c>
      <c r="H15" s="47" t="s">
        <v>27</v>
      </c>
      <c r="I15" s="58" t="s">
        <v>67</v>
      </c>
      <c r="J15" s="56">
        <v>77900</v>
      </c>
      <c r="K15" s="43">
        <v>19100</v>
      </c>
      <c r="L15" s="43">
        <v>55000</v>
      </c>
      <c r="M15" s="43">
        <v>19100</v>
      </c>
      <c r="N15" s="43"/>
      <c r="O15" s="57"/>
      <c r="P15" s="44"/>
      <c r="Q15" s="44"/>
      <c r="R15" s="44"/>
    </row>
    <row r="16" spans="1:1">
      <c r="A16" s="32" t="s">
        <v>76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8" scale="6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5" topLeftCell="A6" activePane="bottomLeft" state="frozen"/>
      <selection/>
      <selection pane="bottomLeft" activeCell="B25" sqref="B2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42.25" customWidth="1"/>
    <col min="5" max="5" width="20.25" customWidth="1"/>
    <col min="6" max="6" width="9.75" customWidth="1"/>
  </cols>
  <sheetData>
    <row r="1" ht="15" customHeight="1" spans="1:1">
      <c r="A1" s="2" t="s">
        <v>77</v>
      </c>
    </row>
    <row r="2" ht="29.25" customHeight="1" spans="1:5">
      <c r="A2" s="16" t="s">
        <v>78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79</v>
      </c>
      <c r="B4" s="19" t="s">
        <v>80</v>
      </c>
      <c r="C4" s="19"/>
      <c r="D4" s="20" t="s">
        <v>81</v>
      </c>
      <c r="E4" s="21"/>
    </row>
    <row r="5" ht="19.5" customHeight="1" spans="1:5">
      <c r="A5" s="18"/>
      <c r="B5" s="22" t="s">
        <v>7</v>
      </c>
      <c r="C5" s="22" t="s">
        <v>82</v>
      </c>
      <c r="D5" s="23" t="s">
        <v>83</v>
      </c>
      <c r="E5" s="24" t="s">
        <v>82</v>
      </c>
    </row>
    <row r="6" ht="14.25" customHeight="1" spans="1:5">
      <c r="A6" s="25" t="s">
        <v>84</v>
      </c>
      <c r="B6" s="26"/>
      <c r="C6" s="27">
        <f>SUM(C7:C15)</f>
        <v>18400</v>
      </c>
      <c r="D6" s="26"/>
      <c r="E6" s="28">
        <f>SUM(E7:E15)</f>
        <v>18400</v>
      </c>
    </row>
    <row r="7" ht="14.25" customHeight="1" spans="1:5">
      <c r="A7" s="34"/>
      <c r="B7" s="30" t="s">
        <v>15</v>
      </c>
      <c r="C7" s="31">
        <v>1800</v>
      </c>
      <c r="D7" s="30" t="s">
        <v>85</v>
      </c>
      <c r="E7" s="35">
        <v>1800</v>
      </c>
    </row>
    <row r="8" ht="14.25" customHeight="1" spans="1:5">
      <c r="A8" s="34"/>
      <c r="B8" s="30" t="s">
        <v>20</v>
      </c>
      <c r="C8" s="31">
        <v>1670</v>
      </c>
      <c r="D8" s="30" t="s">
        <v>86</v>
      </c>
      <c r="E8" s="31">
        <v>1670</v>
      </c>
    </row>
    <row r="9" ht="14.25" customHeight="1" spans="1:5">
      <c r="A9" s="34"/>
      <c r="B9" s="30" t="s">
        <v>20</v>
      </c>
      <c r="C9" s="31">
        <v>3960</v>
      </c>
      <c r="D9" s="30" t="s">
        <v>87</v>
      </c>
      <c r="E9" s="31">
        <v>3960</v>
      </c>
    </row>
    <row r="10" ht="14.25" customHeight="1" spans="1:5">
      <c r="A10" s="34"/>
      <c r="B10" s="30" t="s">
        <v>20</v>
      </c>
      <c r="C10" s="31">
        <v>170</v>
      </c>
      <c r="D10" s="30" t="s">
        <v>85</v>
      </c>
      <c r="E10" s="31">
        <v>170</v>
      </c>
    </row>
    <row r="11" ht="14.25" customHeight="1" spans="1:5">
      <c r="A11" s="34"/>
      <c r="B11" s="30" t="s">
        <v>24</v>
      </c>
      <c r="C11" s="31">
        <v>1400</v>
      </c>
      <c r="D11" s="30" t="s">
        <v>85</v>
      </c>
      <c r="E11" s="31">
        <v>1400</v>
      </c>
    </row>
    <row r="12" ht="14.25" customHeight="1" spans="1:5">
      <c r="A12" s="34"/>
      <c r="B12" s="30" t="s">
        <v>24</v>
      </c>
      <c r="C12" s="31">
        <v>1000</v>
      </c>
      <c r="D12" s="30" t="s">
        <v>87</v>
      </c>
      <c r="E12" s="31">
        <v>1000</v>
      </c>
    </row>
    <row r="13" ht="14.25" customHeight="1" spans="1:5">
      <c r="A13" s="34"/>
      <c r="B13" s="30" t="s">
        <v>28</v>
      </c>
      <c r="C13" s="31">
        <v>4300</v>
      </c>
      <c r="D13" s="30" t="s">
        <v>85</v>
      </c>
      <c r="E13" s="31">
        <v>4300</v>
      </c>
    </row>
    <row r="14" ht="14.25" customHeight="1" spans="1:5">
      <c r="A14" s="34"/>
      <c r="B14" s="30" t="s">
        <v>28</v>
      </c>
      <c r="C14" s="31">
        <v>1200</v>
      </c>
      <c r="D14" s="30" t="s">
        <v>87</v>
      </c>
      <c r="E14" s="31">
        <v>1200</v>
      </c>
    </row>
    <row r="15" ht="14.25" customHeight="1" spans="1:5">
      <c r="A15" s="34"/>
      <c r="B15" s="30" t="s">
        <v>31</v>
      </c>
      <c r="C15" s="31">
        <v>2900</v>
      </c>
      <c r="D15" s="30" t="s">
        <v>85</v>
      </c>
      <c r="E15" s="35">
        <v>2900</v>
      </c>
    </row>
    <row r="16" spans="1:2">
      <c r="A16" s="32" t="s">
        <v>88</v>
      </c>
      <c r="B16" s="33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 D15"/>
  </dataValidations>
  <pageMargins left="0.75" right="0.75" top="0.268999993801117" bottom="0.268999993801117" header="0" footer="0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A1" sqref="A1:E16"/>
    </sheetView>
  </sheetViews>
  <sheetFormatPr defaultColWidth="9" defaultRowHeight="13.5" customHeight="1" outlineLevelCol="4"/>
  <cols>
    <col min="1" max="1" width="14.625" customWidth="1"/>
    <col min="2" max="2" width="83.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89</v>
      </c>
    </row>
    <row r="2" ht="29.25" customHeight="1" spans="1:5">
      <c r="A2" s="16" t="s">
        <v>90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79</v>
      </c>
      <c r="B4" s="19" t="s">
        <v>91</v>
      </c>
      <c r="C4" s="19"/>
      <c r="D4" s="20" t="s">
        <v>92</v>
      </c>
      <c r="E4" s="21"/>
    </row>
    <row r="5" ht="19.5" customHeight="1" spans="1:5">
      <c r="A5" s="18"/>
      <c r="B5" s="22" t="s">
        <v>7</v>
      </c>
      <c r="C5" s="22" t="s">
        <v>82</v>
      </c>
      <c r="D5" s="23" t="s">
        <v>83</v>
      </c>
      <c r="E5" s="24" t="s">
        <v>82</v>
      </c>
    </row>
    <row r="6" ht="14.25" customHeight="1" spans="1:5">
      <c r="A6" s="25" t="s">
        <v>84</v>
      </c>
      <c r="B6" s="26"/>
      <c r="C6" s="27">
        <f>SUM(C7:C16)</f>
        <v>204700</v>
      </c>
      <c r="D6" s="26"/>
      <c r="E6" s="28">
        <f>SUM(E7:E16)</f>
        <v>204700</v>
      </c>
    </row>
    <row r="7" ht="14.25" customHeight="1" spans="1:5">
      <c r="A7" s="29"/>
      <c r="B7" s="30" t="s">
        <v>40</v>
      </c>
      <c r="C7" s="31">
        <v>47900</v>
      </c>
      <c r="D7" s="30" t="s">
        <v>93</v>
      </c>
      <c r="E7" s="31">
        <v>47900</v>
      </c>
    </row>
    <row r="8" ht="14.25" customHeight="1" spans="1:5">
      <c r="A8" s="29"/>
      <c r="B8" s="30" t="s">
        <v>44</v>
      </c>
      <c r="C8" s="31">
        <v>23800</v>
      </c>
      <c r="D8" s="30" t="s">
        <v>93</v>
      </c>
      <c r="E8" s="31">
        <v>23800</v>
      </c>
    </row>
    <row r="9" ht="14.25" customHeight="1" spans="1:5">
      <c r="A9" s="29"/>
      <c r="B9" s="30" t="s">
        <v>48</v>
      </c>
      <c r="C9" s="31">
        <v>30000</v>
      </c>
      <c r="D9" s="30" t="s">
        <v>93</v>
      </c>
      <c r="E9" s="31">
        <v>30000</v>
      </c>
    </row>
    <row r="10" ht="14.25" customHeight="1" spans="1:5">
      <c r="A10" s="29"/>
      <c r="B10" s="30" t="s">
        <v>52</v>
      </c>
      <c r="C10" s="31">
        <v>10000</v>
      </c>
      <c r="D10" s="30" t="s">
        <v>93</v>
      </c>
      <c r="E10" s="31">
        <v>10000</v>
      </c>
    </row>
    <row r="11" ht="14.25" customHeight="1" spans="1:5">
      <c r="A11" s="29"/>
      <c r="B11" s="30" t="s">
        <v>56</v>
      </c>
      <c r="C11" s="31">
        <v>39000</v>
      </c>
      <c r="D11" s="30" t="s">
        <v>93</v>
      </c>
      <c r="E11" s="31">
        <v>39000</v>
      </c>
    </row>
    <row r="12" ht="14.25" customHeight="1" spans="1:5">
      <c r="A12" s="29"/>
      <c r="B12" s="30" t="s">
        <v>59</v>
      </c>
      <c r="C12" s="31">
        <v>18000</v>
      </c>
      <c r="D12" s="30" t="s">
        <v>93</v>
      </c>
      <c r="E12" s="31">
        <v>18000</v>
      </c>
    </row>
    <row r="13" ht="14.25" customHeight="1" spans="1:5">
      <c r="A13" s="29"/>
      <c r="B13" s="30" t="s">
        <v>64</v>
      </c>
      <c r="C13" s="31">
        <v>12100</v>
      </c>
      <c r="D13" s="30" t="s">
        <v>93</v>
      </c>
      <c r="E13" s="31">
        <v>12100</v>
      </c>
    </row>
    <row r="14" ht="14.25" customHeight="1" spans="1:5">
      <c r="A14" s="29"/>
      <c r="B14" s="30" t="s">
        <v>68</v>
      </c>
      <c r="C14" s="31">
        <v>2000</v>
      </c>
      <c r="D14" s="30" t="s">
        <v>93</v>
      </c>
      <c r="E14" s="31">
        <v>2000</v>
      </c>
    </row>
    <row r="15" ht="14.25" customHeight="1" spans="1:5">
      <c r="A15" s="29"/>
      <c r="B15" s="30" t="s">
        <v>71</v>
      </c>
      <c r="C15" s="31">
        <v>2800</v>
      </c>
      <c r="D15" s="30" t="s">
        <v>93</v>
      </c>
      <c r="E15" s="31">
        <v>2800</v>
      </c>
    </row>
    <row r="16" ht="14.25" customHeight="1" spans="1:5">
      <c r="A16" s="29"/>
      <c r="B16" s="30" t="s">
        <v>74</v>
      </c>
      <c r="C16" s="31">
        <v>19100</v>
      </c>
      <c r="D16" s="30" t="s">
        <v>93</v>
      </c>
      <c r="E16" s="31">
        <v>19100</v>
      </c>
    </row>
    <row r="17" customHeight="1" spans="1:2">
      <c r="A17" s="32" t="s">
        <v>88</v>
      </c>
      <c r="B17" s="33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29" workbookViewId="0">
      <selection activeCell="A66" sqref="A66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94</v>
      </c>
    </row>
    <row r="2" s="7" customFormat="1" ht="27" customHeight="1" spans="1:3">
      <c r="A2" s="9" t="s">
        <v>95</v>
      </c>
      <c r="B2" s="10"/>
      <c r="C2" s="10"/>
    </row>
    <row r="3" s="7" customFormat="1" ht="27.75" customHeight="1" spans="1:3">
      <c r="A3" s="11" t="s">
        <v>38</v>
      </c>
      <c r="B3" s="12"/>
      <c r="C3" s="12"/>
    </row>
    <row r="4" s="7" customFormat="1" spans="1:3">
      <c r="A4" s="13" t="s">
        <v>96</v>
      </c>
      <c r="B4" s="14"/>
      <c r="C4" s="14"/>
    </row>
    <row r="5" s="7" customFormat="1" spans="1:3">
      <c r="A5" s="13" t="s">
        <v>97</v>
      </c>
      <c r="B5" s="14"/>
      <c r="C5" s="14"/>
    </row>
    <row r="6" s="7" customFormat="1" spans="1:3">
      <c r="A6" s="15" t="s">
        <v>98</v>
      </c>
      <c r="B6" s="14"/>
      <c r="C6" s="14"/>
    </row>
    <row r="7" s="7" customFormat="1" spans="1:3">
      <c r="A7" s="15" t="s">
        <v>99</v>
      </c>
      <c r="B7" s="14"/>
      <c r="C7" s="14"/>
    </row>
    <row r="8" s="7" customFormat="1" spans="1:3">
      <c r="A8" s="15" t="s">
        <v>100</v>
      </c>
      <c r="B8" s="14"/>
      <c r="C8" s="14"/>
    </row>
    <row r="9" s="7" customFormat="1" spans="1:3">
      <c r="A9" s="15" t="s">
        <v>101</v>
      </c>
      <c r="B9" s="14"/>
      <c r="C9" s="14"/>
    </row>
    <row r="10" s="7" customFormat="1" spans="1:3">
      <c r="A10" s="15" t="s">
        <v>102</v>
      </c>
      <c r="B10" s="14"/>
      <c r="C10" s="14"/>
    </row>
    <row r="11" s="7" customFormat="1" spans="1:3">
      <c r="A11" s="15" t="s">
        <v>103</v>
      </c>
      <c r="B11" s="14"/>
      <c r="C11" s="14"/>
    </row>
    <row r="12" s="7" customFormat="1" spans="1:3">
      <c r="A12" s="15" t="s">
        <v>104</v>
      </c>
      <c r="B12" s="14"/>
      <c r="C12" s="14"/>
    </row>
    <row r="13" s="7" customFormat="1" spans="1:3">
      <c r="A13" s="15" t="s">
        <v>105</v>
      </c>
      <c r="B13" s="14"/>
      <c r="C13" s="14"/>
    </row>
    <row r="14" spans="1:1">
      <c r="A14" s="15" t="s">
        <v>106</v>
      </c>
    </row>
    <row r="15" spans="1:1">
      <c r="A15" s="15" t="s">
        <v>107</v>
      </c>
    </row>
    <row r="16" spans="1:1">
      <c r="A16" s="15" t="s">
        <v>108</v>
      </c>
    </row>
    <row r="17" spans="1:1">
      <c r="A17" s="13" t="s">
        <v>109</v>
      </c>
    </row>
    <row r="18" spans="1:1">
      <c r="A18" s="15" t="s">
        <v>110</v>
      </c>
    </row>
    <row r="19" spans="1:1">
      <c r="A19" s="15" t="s">
        <v>111</v>
      </c>
    </row>
    <row r="20" spans="1:1">
      <c r="A20" s="15" t="s">
        <v>112</v>
      </c>
    </row>
    <row r="21" spans="1:1">
      <c r="A21" s="15" t="s">
        <v>113</v>
      </c>
    </row>
    <row r="22" spans="1:1">
      <c r="A22" s="15" t="s">
        <v>114</v>
      </c>
    </row>
    <row r="23" spans="1:1">
      <c r="A23" s="15" t="s">
        <v>115</v>
      </c>
    </row>
    <row r="24" spans="1:1">
      <c r="A24" s="15" t="s">
        <v>116</v>
      </c>
    </row>
    <row r="25" spans="1:1">
      <c r="A25" s="15" t="s">
        <v>117</v>
      </c>
    </row>
    <row r="26" spans="1:1">
      <c r="A26" s="15" t="s">
        <v>118</v>
      </c>
    </row>
    <row r="27" spans="1:1">
      <c r="A27" s="15" t="s">
        <v>119</v>
      </c>
    </row>
    <row r="28" spans="1:1">
      <c r="A28" s="15" t="s">
        <v>120</v>
      </c>
    </row>
    <row r="29" spans="1:1">
      <c r="A29" s="15" t="s">
        <v>121</v>
      </c>
    </row>
    <row r="30" spans="1:1">
      <c r="A30" s="15" t="s">
        <v>122</v>
      </c>
    </row>
    <row r="31" spans="1:1">
      <c r="A31" s="15" t="s">
        <v>63</v>
      </c>
    </row>
    <row r="32" spans="1:1">
      <c r="A32" s="15" t="s">
        <v>123</v>
      </c>
    </row>
    <row r="33" spans="1:1">
      <c r="A33" s="15" t="s">
        <v>124</v>
      </c>
    </row>
    <row r="34" spans="1:1">
      <c r="A34" s="15" t="s">
        <v>125</v>
      </c>
    </row>
    <row r="35" spans="1:1">
      <c r="A35" s="15" t="s">
        <v>126</v>
      </c>
    </row>
    <row r="36" spans="1:1">
      <c r="A36" s="15" t="s">
        <v>127</v>
      </c>
    </row>
    <row r="37" spans="1:1">
      <c r="A37" s="13" t="s">
        <v>128</v>
      </c>
    </row>
    <row r="38" spans="1:1">
      <c r="A38" s="15" t="s">
        <v>129</v>
      </c>
    </row>
    <row r="39" spans="1:1">
      <c r="A39" s="15" t="s">
        <v>130</v>
      </c>
    </row>
    <row r="40" spans="1:1">
      <c r="A40" s="15" t="s">
        <v>131</v>
      </c>
    </row>
    <row r="41" spans="1:1">
      <c r="A41" s="15" t="s">
        <v>132</v>
      </c>
    </row>
    <row r="42" spans="1:1">
      <c r="A42" s="15" t="s">
        <v>133</v>
      </c>
    </row>
    <row r="43" spans="1:1">
      <c r="A43" s="15" t="s">
        <v>47</v>
      </c>
    </row>
    <row r="44" spans="1:1">
      <c r="A44" s="15" t="s">
        <v>134</v>
      </c>
    </row>
    <row r="45" spans="1:1">
      <c r="A45" s="15" t="s">
        <v>51</v>
      </c>
    </row>
    <row r="46" spans="1:1">
      <c r="A46" s="15" t="s">
        <v>135</v>
      </c>
    </row>
    <row r="47" spans="1:1">
      <c r="A47" s="15" t="s">
        <v>136</v>
      </c>
    </row>
    <row r="48" spans="1:1">
      <c r="A48" s="15" t="s">
        <v>137</v>
      </c>
    </row>
    <row r="49" spans="1:1">
      <c r="A49" s="15" t="s">
        <v>43</v>
      </c>
    </row>
    <row r="50" spans="1:1">
      <c r="A50" s="15" t="s">
        <v>138</v>
      </c>
    </row>
    <row r="51" spans="1:1">
      <c r="A51" s="15" t="s">
        <v>139</v>
      </c>
    </row>
    <row r="52" spans="1:1">
      <c r="A52" s="15" t="s">
        <v>140</v>
      </c>
    </row>
    <row r="53" spans="1:1">
      <c r="A53" s="15" t="s">
        <v>141</v>
      </c>
    </row>
    <row r="54" spans="1:1">
      <c r="A54" s="15" t="s">
        <v>142</v>
      </c>
    </row>
    <row r="55" spans="1:1">
      <c r="A55" s="15" t="s">
        <v>70</v>
      </c>
    </row>
    <row r="56" spans="1:1">
      <c r="A56" s="15" t="s">
        <v>143</v>
      </c>
    </row>
    <row r="57" spans="1:1">
      <c r="A57" s="15" t="s">
        <v>144</v>
      </c>
    </row>
    <row r="58" spans="1:1">
      <c r="A58" s="15" t="s">
        <v>145</v>
      </c>
    </row>
    <row r="59" spans="1:1">
      <c r="A59" s="15" t="s">
        <v>146</v>
      </c>
    </row>
    <row r="60" spans="1:1">
      <c r="A60" s="13" t="s">
        <v>147</v>
      </c>
    </row>
    <row r="61" spans="1:1">
      <c r="A61" s="13" t="s">
        <v>148</v>
      </c>
    </row>
    <row r="62" spans="1:1">
      <c r="A62" s="15" t="s">
        <v>149</v>
      </c>
    </row>
    <row r="63" spans="1:1">
      <c r="A63" s="15" t="s">
        <v>150</v>
      </c>
    </row>
    <row r="64" spans="1:1">
      <c r="A64" s="15" t="s">
        <v>151</v>
      </c>
    </row>
    <row r="65" spans="1:1">
      <c r="A65" s="15" t="s">
        <v>152</v>
      </c>
    </row>
    <row r="66" spans="1:1">
      <c r="A66" s="13" t="s">
        <v>67</v>
      </c>
    </row>
    <row r="67" spans="1:1">
      <c r="A67" s="13" t="s">
        <v>55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A28" sqref="A28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153</v>
      </c>
    </row>
    <row r="2" ht="27.95" customHeight="1" spans="1:1">
      <c r="A2" s="3" t="s">
        <v>154</v>
      </c>
    </row>
    <row r="3" ht="27.75" customHeight="1" spans="1:1">
      <c r="A3" s="4" t="s">
        <v>83</v>
      </c>
    </row>
    <row r="4" ht="14.25" customHeight="1" spans="1:1">
      <c r="A4" s="5" t="s">
        <v>155</v>
      </c>
    </row>
    <row r="5" ht="14.25" customHeight="1" spans="1:1">
      <c r="A5" s="5" t="s">
        <v>156</v>
      </c>
    </row>
    <row r="6" ht="14.25" customHeight="1" spans="1:1">
      <c r="A6" s="5" t="s">
        <v>157</v>
      </c>
    </row>
    <row r="7" ht="14.25" customHeight="1" spans="1:1">
      <c r="A7" s="5" t="s">
        <v>158</v>
      </c>
    </row>
    <row r="8" ht="14.25" customHeight="1" spans="1:1">
      <c r="A8" s="5" t="s">
        <v>85</v>
      </c>
    </row>
    <row r="9" ht="14.25" customHeight="1" spans="1:1">
      <c r="A9" s="5" t="s">
        <v>159</v>
      </c>
    </row>
    <row r="10" ht="14.25" customHeight="1" spans="1:1">
      <c r="A10" s="5" t="s">
        <v>160</v>
      </c>
    </row>
    <row r="11" ht="14.25" customHeight="1" spans="1:1">
      <c r="A11" s="5" t="s">
        <v>161</v>
      </c>
    </row>
    <row r="12" ht="14.25" customHeight="1" spans="1:1">
      <c r="A12" s="5" t="s">
        <v>162</v>
      </c>
    </row>
    <row r="13" ht="14.25" customHeight="1" spans="1:1">
      <c r="A13" s="5" t="s">
        <v>163</v>
      </c>
    </row>
    <row r="14" ht="14.25" customHeight="1" spans="1:1">
      <c r="A14" s="5" t="s">
        <v>164</v>
      </c>
    </row>
    <row r="15" ht="14.25" customHeight="1" spans="1:1">
      <c r="A15" s="5" t="s">
        <v>86</v>
      </c>
    </row>
    <row r="16" ht="14.25" customHeight="1" spans="1:1">
      <c r="A16" s="5" t="s">
        <v>87</v>
      </c>
    </row>
    <row r="17" ht="14.25" customHeight="1" spans="1:1">
      <c r="A17" s="5" t="s">
        <v>165</v>
      </c>
    </row>
    <row r="18" ht="14.25" customHeight="1" spans="1:1">
      <c r="A18" s="5" t="s">
        <v>166</v>
      </c>
    </row>
    <row r="19" ht="14.25" customHeight="1" spans="1:1">
      <c r="A19" s="5" t="s">
        <v>167</v>
      </c>
    </row>
    <row r="20" ht="14.25" customHeight="1" spans="1:1">
      <c r="A20" s="5" t="s">
        <v>168</v>
      </c>
    </row>
    <row r="21" ht="14.25" customHeight="1" spans="1:1">
      <c r="A21" s="5" t="s">
        <v>169</v>
      </c>
    </row>
    <row r="22" ht="14.25" customHeight="1" spans="1:1">
      <c r="A22" s="5" t="s">
        <v>170</v>
      </c>
    </row>
    <row r="23" ht="14.25" customHeight="1" spans="1:1">
      <c r="A23" s="5" t="s">
        <v>171</v>
      </c>
    </row>
    <row r="24" ht="14.25" customHeight="1" spans="1:1">
      <c r="A24" s="5" t="s">
        <v>172</v>
      </c>
    </row>
    <row r="25" ht="14.25" customHeight="1" spans="1:1">
      <c r="A25" s="5" t="s">
        <v>173</v>
      </c>
    </row>
    <row r="26" ht="14.25" customHeight="1" spans="1:1">
      <c r="A26" s="5" t="s">
        <v>174</v>
      </c>
    </row>
    <row r="27" ht="14.25" customHeight="1" spans="1:1">
      <c r="A27" s="5" t="s">
        <v>175</v>
      </c>
    </row>
    <row r="28" ht="14.25" customHeight="1" spans="1:1">
      <c r="A28" s="5" t="s">
        <v>93</v>
      </c>
    </row>
    <row r="29" ht="14.25" customHeight="1" spans="1:1">
      <c r="A29" s="5" t="s">
        <v>176</v>
      </c>
    </row>
    <row r="30" ht="14.25" customHeight="1" spans="1:1">
      <c r="A30" s="5" t="s">
        <v>177</v>
      </c>
    </row>
    <row r="31" ht="14.25" customHeight="1" spans="1:1">
      <c r="A31" s="5" t="s">
        <v>178</v>
      </c>
    </row>
    <row r="32" ht="14.25" customHeight="1" spans="1:1">
      <c r="A32" s="5" t="s">
        <v>179</v>
      </c>
    </row>
    <row r="33" ht="14.25" customHeight="1" spans="1:1">
      <c r="A33" s="5" t="s">
        <v>180</v>
      </c>
    </row>
    <row r="34" spans="1:1">
      <c r="A34" s="6" t="s">
        <v>181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听说幸福逆着光。</cp:lastModifiedBy>
  <dcterms:created xsi:type="dcterms:W3CDTF">2021-05-14T08:10:00Z</dcterms:created>
  <cp:lastPrinted>2022-06-17T00:58:00Z</cp:lastPrinted>
  <dcterms:modified xsi:type="dcterms:W3CDTF">2024-06-21T07:13:06Z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64BBB4DCC5A047A78F8E75F0954EE58E_13</vt:lpwstr>
  </property>
</Properties>
</file>