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Sheet1!$A$1:$M$27</definedName>
  </definedNames>
  <calcPr calcId="144525"/>
</workbook>
</file>

<file path=xl/calcChain.xml><?xml version="1.0" encoding="utf-8"?>
<calcChain xmlns="http://schemas.openxmlformats.org/spreadsheetml/2006/main">
  <c r="C26" i="1" l="1"/>
  <c r="M25" i="1" l="1"/>
  <c r="I7" i="1"/>
  <c r="I6" i="1" s="1"/>
  <c r="E7" i="1"/>
  <c r="E6" i="1" s="1"/>
  <c r="C7" i="1"/>
  <c r="C6" i="1" s="1"/>
</calcChain>
</file>

<file path=xl/sharedStrings.xml><?xml version="1.0" encoding="utf-8"?>
<sst xmlns="http://schemas.openxmlformats.org/spreadsheetml/2006/main" count="131" uniqueCount="97">
  <si>
    <t>一、基本情况</t>
  </si>
  <si>
    <t>实施主管部门</t>
  </si>
  <si>
    <t>金额单位</t>
  </si>
  <si>
    <t>万元</t>
  </si>
  <si>
    <t>二、预算执行情况</t>
  </si>
  <si>
    <t>预算安排情况(调整后)</t>
  </si>
  <si>
    <t>资金到位情况</t>
  </si>
  <si>
    <t>资金执行情况</t>
  </si>
  <si>
    <t>预算执行进度(%)</t>
  </si>
  <si>
    <t>预算数</t>
  </si>
  <si>
    <t>到位数</t>
  </si>
  <si>
    <t>执行数</t>
  </si>
  <si>
    <t>其中:财政资金</t>
  </si>
  <si>
    <t>其他</t>
  </si>
  <si>
    <t>三、目标完成情况</t>
  </si>
  <si>
    <t>年度预期目标</t>
  </si>
  <si>
    <t>具体完成情况</t>
  </si>
  <si>
    <t>总体完成率(%)</t>
  </si>
  <si>
    <t>一级指标</t>
  </si>
  <si>
    <t>二级指标</t>
  </si>
  <si>
    <t>三级指标</t>
  </si>
  <si>
    <t>指标说明</t>
  </si>
  <si>
    <t>预期指标值</t>
  </si>
  <si>
    <t>单项指标实际完成值</t>
  </si>
  <si>
    <t>单项指标完成情况</t>
  </si>
  <si>
    <t>自评得分</t>
  </si>
  <si>
    <t>符号</t>
  </si>
  <si>
    <t>值</t>
  </si>
  <si>
    <t>单项指标得分</t>
  </si>
  <si>
    <t>权重占比(%)</t>
  </si>
  <si>
    <t>单项指标折算得分</t>
  </si>
  <si>
    <t>产出指标</t>
  </si>
  <si>
    <t>效益指标</t>
  </si>
  <si>
    <t>满意度指标</t>
  </si>
  <si>
    <t>预算执行率</t>
  </si>
  <si>
    <t>填报人:</t>
  </si>
  <si>
    <t>联系电话:</t>
  </si>
  <si>
    <t>四、年度绩效指标完成情况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</si>
  <si>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</si>
  <si>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2023年度部门整体绩效自评表</t>
    <phoneticPr fontId="1" type="noConversion"/>
  </si>
  <si>
    <t>单位(文字描述)</t>
    <phoneticPr fontId="1" type="noConversion"/>
  </si>
  <si>
    <t>附件2</t>
    <phoneticPr fontId="1" type="noConversion"/>
  </si>
  <si>
    <t>乐亭县教育局</t>
    <phoneticPr fontId="1" type="noConversion"/>
  </si>
  <si>
    <t>数量指标</t>
  </si>
  <si>
    <t>学校正常运转</t>
    <phoneticPr fontId="4" type="noConversion"/>
  </si>
  <si>
    <t>正常运转率</t>
    <phoneticPr fontId="4" type="noConversion"/>
  </si>
  <si>
    <t>学生资助</t>
    <phoneticPr fontId="4" type="noConversion"/>
  </si>
  <si>
    <t>资助学生数量</t>
    <phoneticPr fontId="4" type="noConversion"/>
  </si>
  <si>
    <t>学前普惠</t>
    <phoneticPr fontId="4" type="noConversion"/>
  </si>
  <si>
    <t>学前普惠率</t>
    <phoneticPr fontId="4" type="noConversion"/>
  </si>
  <si>
    <t>质量指标</t>
  </si>
  <si>
    <t>办学质量</t>
    <phoneticPr fontId="4" type="noConversion"/>
  </si>
  <si>
    <t>不断提升</t>
    <phoneticPr fontId="4" type="noConversion"/>
  </si>
  <si>
    <t>成本指标</t>
  </si>
  <si>
    <t>教育投入</t>
    <phoneticPr fontId="4" type="noConversion"/>
  </si>
  <si>
    <t>不断加大</t>
    <phoneticPr fontId="4" type="noConversion"/>
  </si>
  <si>
    <t>时效指标</t>
  </si>
  <si>
    <t>资金拨付</t>
    <phoneticPr fontId="4" type="noConversion"/>
  </si>
  <si>
    <t>社会效益指标</t>
  </si>
  <si>
    <t>教育教学能力</t>
    <phoneticPr fontId="4" type="noConversion"/>
  </si>
  <si>
    <t>教育教学能力</t>
  </si>
  <si>
    <t>可持续影响指标</t>
  </si>
  <si>
    <t>办学条件</t>
    <phoneticPr fontId="4" type="noConversion"/>
  </si>
  <si>
    <t>办学条件</t>
  </si>
  <si>
    <t>服务对象满意度指标</t>
    <phoneticPr fontId="4" type="noConversion"/>
  </si>
  <si>
    <t>学生、家长满意度</t>
    <phoneticPr fontId="4" type="noConversion"/>
  </si>
  <si>
    <t>学生、家长满意度</t>
  </si>
  <si>
    <t>=</t>
  </si>
  <si>
    <t>%</t>
  </si>
  <si>
    <t>优</t>
  </si>
  <si>
    <t>&gt;=</t>
  </si>
  <si>
    <t>人次</t>
  </si>
  <si>
    <t>&gt;</t>
  </si>
  <si>
    <t>文字描述</t>
  </si>
  <si>
    <t>不断提升</t>
  </si>
  <si>
    <t>提升</t>
  </si>
  <si>
    <t xml:space="preserve">增加 </t>
  </si>
  <si>
    <t>及时</t>
  </si>
  <si>
    <t xml:space="preserve">及时 </t>
  </si>
  <si>
    <t>不断改善</t>
  </si>
  <si>
    <t>改善</t>
  </si>
  <si>
    <t>只增不减</t>
    <phoneticPr fontId="4" type="noConversion"/>
  </si>
  <si>
    <t>提升</t>
    <phoneticPr fontId="4" type="noConversion"/>
  </si>
  <si>
    <t>%</t>
    <phoneticPr fontId="1" type="noConversion"/>
  </si>
  <si>
    <t>优</t>
    <phoneticPr fontId="1" type="noConversion"/>
  </si>
  <si>
    <t>03154626733</t>
    <phoneticPr fontId="1" type="noConversion"/>
  </si>
  <si>
    <t xml:space="preserve">1、学前教育普惠发展，落实普惠幼儿园生均经费标准，普惠率达到80%。增加公办幼儿园学位供给。   </t>
    <phoneticPr fontId="1" type="noConversion"/>
  </si>
  <si>
    <t>2、义务教育均衡发展，落实生均公用经费标准，保证义务教育学校正常运行。</t>
    <phoneticPr fontId="1" type="noConversion"/>
  </si>
  <si>
    <t>4、 成职教育特色发展，落实中职免学费政策，落实生均公用经费拨款标准，增强职校毕业生就业竞争力。</t>
    <phoneticPr fontId="1" type="noConversion"/>
  </si>
  <si>
    <t>学前教育普惠发展，全面落实普惠幼儿园生均经费标准，普惠率不断提高</t>
    <phoneticPr fontId="1" type="noConversion"/>
  </si>
  <si>
    <t>义务教育均衡发展，落实生均公用经费标准，义务教育学校全部正常运行。</t>
    <phoneticPr fontId="1" type="noConversion"/>
  </si>
  <si>
    <t>3、高中教育优质发展，落实高中公用经费拨款标准，确保高中教育教学正常进行，不断提高高中办学质量。</t>
    <phoneticPr fontId="1" type="noConversion"/>
  </si>
  <si>
    <t>高中教育优质发展，全面落实高中公用经费拨款标准，高中教育教学正常进行，高中办学质量不断提高。</t>
    <phoneticPr fontId="1" type="noConversion"/>
  </si>
  <si>
    <t>成职教育特色发展，全面落实中职免学费政策和生均公用经费拨款标准，职校毕业生就业竞争力不断增强。</t>
    <phoneticPr fontId="1" type="noConversion"/>
  </si>
  <si>
    <t>5、做好学生资助工作，全面落实各种资助政策。</t>
    <phoneticPr fontId="1" type="noConversion"/>
  </si>
  <si>
    <t>全面落实各种资助政策，学前幼儿免学费、义务教育生活补助、高中中职助学金、免学费等资助项目全部完成。</t>
    <phoneticPr fontId="1" type="noConversion"/>
  </si>
  <si>
    <t>李立新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</si>
</sst>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G30" sqref="G30"/>
    </sheetView>
  </sheetViews>
  <sheetFormatPr defaultRowHeight="13.5" x14ac:dyDescent="0.15"/>
  <cols>
    <col min="1" max="1" width="16" customWidth="1"/>
    <col min="2" max="2" width="14.375" customWidth="1"/>
    <col min="3" max="12" width="12.25" customWidth="1"/>
    <col min="13" max="13" width="19.125" customWidth="1"/>
  </cols>
  <sheetData>
    <row r="1" spans="1:13" ht="21.75" customHeight="1" x14ac:dyDescent="0.15">
      <c r="A1" s="1" t="s">
        <v>41</v>
      </c>
    </row>
    <row r="2" spans="1:13" ht="27.75" customHeight="1" x14ac:dyDescent="0.1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4.95" customHeight="1" x14ac:dyDescent="0.15">
      <c r="A3" s="2" t="s">
        <v>0</v>
      </c>
      <c r="B3" s="2" t="s">
        <v>1</v>
      </c>
      <c r="C3" s="14" t="s">
        <v>42</v>
      </c>
      <c r="D3" s="15"/>
      <c r="E3" s="15"/>
      <c r="F3" s="15"/>
      <c r="G3" s="16"/>
      <c r="H3" s="2" t="s">
        <v>2</v>
      </c>
      <c r="I3" s="14" t="s">
        <v>3</v>
      </c>
      <c r="J3" s="15"/>
      <c r="K3" s="15"/>
      <c r="L3" s="15"/>
      <c r="M3" s="16"/>
    </row>
    <row r="4" spans="1:13" ht="28.5" customHeight="1" x14ac:dyDescent="0.15">
      <c r="A4" s="11" t="s">
        <v>4</v>
      </c>
      <c r="B4" s="5" t="s">
        <v>5</v>
      </c>
      <c r="C4" s="2"/>
      <c r="D4" s="14" t="s">
        <v>6</v>
      </c>
      <c r="E4" s="15"/>
      <c r="F4" s="15"/>
      <c r="G4" s="16"/>
      <c r="H4" s="14" t="s">
        <v>7</v>
      </c>
      <c r="I4" s="15"/>
      <c r="J4" s="16"/>
      <c r="K4" s="14" t="s">
        <v>8</v>
      </c>
      <c r="L4" s="15"/>
      <c r="M4" s="16"/>
    </row>
    <row r="5" spans="1:13" ht="20.100000000000001" customHeight="1" x14ac:dyDescent="0.15">
      <c r="A5" s="12"/>
      <c r="B5" s="2" t="s">
        <v>9</v>
      </c>
      <c r="C5" s="2">
        <v>98009.18</v>
      </c>
      <c r="D5" s="2" t="s">
        <v>10</v>
      </c>
      <c r="E5" s="14">
        <v>98009.18</v>
      </c>
      <c r="F5" s="15"/>
      <c r="G5" s="16"/>
      <c r="H5" s="2" t="s">
        <v>11</v>
      </c>
      <c r="I5" s="14">
        <v>97839.13</v>
      </c>
      <c r="J5" s="16"/>
      <c r="K5" s="26">
        <v>99.83</v>
      </c>
      <c r="L5" s="27"/>
      <c r="M5" s="28"/>
    </row>
    <row r="6" spans="1:13" ht="20.100000000000001" customHeight="1" x14ac:dyDescent="0.15">
      <c r="A6" s="12"/>
      <c r="B6" s="2" t="s">
        <v>12</v>
      </c>
      <c r="C6" s="2">
        <f>C5-C7</f>
        <v>96860.76999999999</v>
      </c>
      <c r="D6" s="2" t="s">
        <v>12</v>
      </c>
      <c r="E6" s="14">
        <f>E5-E7</f>
        <v>96860.76999999999</v>
      </c>
      <c r="F6" s="15"/>
      <c r="G6" s="16"/>
      <c r="H6" s="2" t="s">
        <v>12</v>
      </c>
      <c r="I6" s="14">
        <f>I5-I7</f>
        <v>96690.72</v>
      </c>
      <c r="J6" s="16"/>
      <c r="K6" s="29"/>
      <c r="L6" s="30"/>
      <c r="M6" s="31"/>
    </row>
    <row r="7" spans="1:13" ht="20.100000000000001" customHeight="1" x14ac:dyDescent="0.15">
      <c r="A7" s="13"/>
      <c r="B7" s="2" t="s">
        <v>13</v>
      </c>
      <c r="C7" s="2">
        <f>897.85+250.56</f>
        <v>1148.4100000000001</v>
      </c>
      <c r="D7" s="2" t="s">
        <v>13</v>
      </c>
      <c r="E7" s="14">
        <f>897.85+250.56</f>
        <v>1148.4100000000001</v>
      </c>
      <c r="F7" s="15"/>
      <c r="G7" s="16"/>
      <c r="H7" s="2" t="s">
        <v>13</v>
      </c>
      <c r="I7" s="14">
        <f>897.85+250.56</f>
        <v>1148.4100000000001</v>
      </c>
      <c r="J7" s="16"/>
      <c r="K7" s="32"/>
      <c r="L7" s="33"/>
      <c r="M7" s="34"/>
    </row>
    <row r="8" spans="1:13" ht="24.95" customHeight="1" x14ac:dyDescent="0.15">
      <c r="A8" s="11" t="s">
        <v>14</v>
      </c>
      <c r="B8" s="14" t="s">
        <v>15</v>
      </c>
      <c r="C8" s="15"/>
      <c r="D8" s="15"/>
      <c r="E8" s="16"/>
      <c r="F8" s="14" t="s">
        <v>16</v>
      </c>
      <c r="G8" s="15"/>
      <c r="H8" s="15"/>
      <c r="I8" s="15"/>
      <c r="J8" s="16"/>
      <c r="K8" s="14" t="s">
        <v>17</v>
      </c>
      <c r="L8" s="15"/>
      <c r="M8" s="16"/>
    </row>
    <row r="9" spans="1:13" ht="29.25" customHeight="1" x14ac:dyDescent="0.15">
      <c r="A9" s="12"/>
      <c r="B9" s="17" t="s">
        <v>86</v>
      </c>
      <c r="C9" s="18"/>
      <c r="D9" s="18"/>
      <c r="E9" s="19"/>
      <c r="F9" s="17" t="s">
        <v>89</v>
      </c>
      <c r="G9" s="18"/>
      <c r="H9" s="18"/>
      <c r="I9" s="18"/>
      <c r="J9" s="19"/>
      <c r="K9" s="14">
        <v>100</v>
      </c>
      <c r="L9" s="15"/>
      <c r="M9" s="16"/>
    </row>
    <row r="10" spans="1:13" ht="25.5" customHeight="1" x14ac:dyDescent="0.15">
      <c r="A10" s="12"/>
      <c r="B10" s="17" t="s">
        <v>87</v>
      </c>
      <c r="C10" s="18"/>
      <c r="D10" s="18"/>
      <c r="E10" s="19"/>
      <c r="F10" s="17" t="s">
        <v>90</v>
      </c>
      <c r="G10" s="18"/>
      <c r="H10" s="18"/>
      <c r="I10" s="18"/>
      <c r="J10" s="19"/>
      <c r="K10" s="14">
        <v>100</v>
      </c>
      <c r="L10" s="15"/>
      <c r="M10" s="16"/>
    </row>
    <row r="11" spans="1:13" ht="30.75" customHeight="1" x14ac:dyDescent="0.15">
      <c r="A11" s="12"/>
      <c r="B11" s="17" t="s">
        <v>91</v>
      </c>
      <c r="C11" s="18"/>
      <c r="D11" s="18"/>
      <c r="E11" s="19"/>
      <c r="F11" s="17" t="s">
        <v>92</v>
      </c>
      <c r="G11" s="18"/>
      <c r="H11" s="18"/>
      <c r="I11" s="18"/>
      <c r="J11" s="19"/>
      <c r="K11" s="14">
        <v>100</v>
      </c>
      <c r="L11" s="15"/>
      <c r="M11" s="16"/>
    </row>
    <row r="12" spans="1:13" ht="30.75" customHeight="1" x14ac:dyDescent="0.15">
      <c r="A12" s="12"/>
      <c r="B12" s="17" t="s">
        <v>88</v>
      </c>
      <c r="C12" s="18"/>
      <c r="D12" s="18"/>
      <c r="E12" s="19"/>
      <c r="F12" s="17" t="s">
        <v>93</v>
      </c>
      <c r="G12" s="18"/>
      <c r="H12" s="18"/>
      <c r="I12" s="18"/>
      <c r="J12" s="19"/>
      <c r="K12" s="14">
        <v>100</v>
      </c>
      <c r="L12" s="15"/>
      <c r="M12" s="16"/>
    </row>
    <row r="13" spans="1:13" ht="27.75" customHeight="1" x14ac:dyDescent="0.15">
      <c r="A13" s="13"/>
      <c r="B13" s="17" t="s">
        <v>94</v>
      </c>
      <c r="C13" s="18"/>
      <c r="D13" s="18"/>
      <c r="E13" s="19"/>
      <c r="F13" s="17" t="s">
        <v>95</v>
      </c>
      <c r="G13" s="18"/>
      <c r="H13" s="18"/>
      <c r="I13" s="18"/>
      <c r="J13" s="19"/>
      <c r="K13" s="14">
        <v>100</v>
      </c>
      <c r="L13" s="15"/>
      <c r="M13" s="16"/>
    </row>
    <row r="14" spans="1:13" ht="20.100000000000001" customHeight="1" x14ac:dyDescent="0.15">
      <c r="A14" s="8" t="s">
        <v>37</v>
      </c>
      <c r="B14" s="20" t="s">
        <v>18</v>
      </c>
      <c r="C14" s="20" t="s">
        <v>19</v>
      </c>
      <c r="D14" s="20" t="s">
        <v>20</v>
      </c>
      <c r="E14" s="20" t="s">
        <v>21</v>
      </c>
      <c r="F14" s="3" t="s">
        <v>22</v>
      </c>
      <c r="G14" s="3"/>
      <c r="H14" s="24" t="s">
        <v>40</v>
      </c>
      <c r="I14" s="24" t="s">
        <v>23</v>
      </c>
      <c r="J14" s="24" t="s">
        <v>24</v>
      </c>
      <c r="K14" s="14" t="s">
        <v>25</v>
      </c>
      <c r="L14" s="15"/>
      <c r="M14" s="16"/>
    </row>
    <row r="15" spans="1:13" ht="20.100000000000001" customHeight="1" x14ac:dyDescent="0.15">
      <c r="A15" s="9"/>
      <c r="B15" s="13"/>
      <c r="C15" s="13"/>
      <c r="D15" s="13"/>
      <c r="E15" s="13"/>
      <c r="F15" s="3" t="s">
        <v>26</v>
      </c>
      <c r="G15" s="3" t="s">
        <v>27</v>
      </c>
      <c r="H15" s="25"/>
      <c r="I15" s="25"/>
      <c r="J15" s="25"/>
      <c r="K15" s="3" t="s">
        <v>28</v>
      </c>
      <c r="L15" s="3" t="s">
        <v>29</v>
      </c>
      <c r="M15" s="3" t="s">
        <v>30</v>
      </c>
    </row>
    <row r="16" spans="1:13" ht="20.100000000000001" customHeight="1" x14ac:dyDescent="0.15">
      <c r="A16" s="9"/>
      <c r="B16" s="2" t="s">
        <v>31</v>
      </c>
      <c r="C16" s="2" t="s">
        <v>43</v>
      </c>
      <c r="D16" s="2" t="s">
        <v>44</v>
      </c>
      <c r="E16" s="2" t="s">
        <v>45</v>
      </c>
      <c r="F16" s="3" t="s">
        <v>67</v>
      </c>
      <c r="G16" s="3">
        <v>100</v>
      </c>
      <c r="H16" s="3" t="s">
        <v>68</v>
      </c>
      <c r="I16" s="3">
        <v>1</v>
      </c>
      <c r="J16" s="3" t="s">
        <v>69</v>
      </c>
      <c r="K16" s="2">
        <v>100</v>
      </c>
      <c r="L16" s="2">
        <v>10</v>
      </c>
      <c r="M16" s="2">
        <v>10</v>
      </c>
    </row>
    <row r="17" spans="1:13" ht="20.100000000000001" customHeight="1" x14ac:dyDescent="0.15">
      <c r="A17" s="9"/>
      <c r="B17" s="2" t="s">
        <v>31</v>
      </c>
      <c r="C17" s="2" t="s">
        <v>43</v>
      </c>
      <c r="D17" s="2" t="s">
        <v>46</v>
      </c>
      <c r="E17" s="2" t="s">
        <v>47</v>
      </c>
      <c r="F17" s="3" t="s">
        <v>70</v>
      </c>
      <c r="G17" s="3">
        <v>6500</v>
      </c>
      <c r="H17" s="3" t="s">
        <v>71</v>
      </c>
      <c r="I17" s="3">
        <v>6840</v>
      </c>
      <c r="J17" s="3" t="s">
        <v>69</v>
      </c>
      <c r="K17" s="2">
        <v>100</v>
      </c>
      <c r="L17" s="2">
        <v>10</v>
      </c>
      <c r="M17" s="2">
        <v>10</v>
      </c>
    </row>
    <row r="18" spans="1:13" ht="20.100000000000001" customHeight="1" x14ac:dyDescent="0.15">
      <c r="A18" s="9"/>
      <c r="B18" s="2" t="s">
        <v>31</v>
      </c>
      <c r="C18" s="2" t="s">
        <v>43</v>
      </c>
      <c r="D18" s="2" t="s">
        <v>48</v>
      </c>
      <c r="E18" s="2" t="s">
        <v>49</v>
      </c>
      <c r="F18" s="3" t="s">
        <v>72</v>
      </c>
      <c r="G18" s="3">
        <v>80</v>
      </c>
      <c r="H18" s="3" t="s">
        <v>68</v>
      </c>
      <c r="I18" s="3">
        <v>0.81</v>
      </c>
      <c r="J18" s="3" t="s">
        <v>69</v>
      </c>
      <c r="K18" s="2">
        <v>100</v>
      </c>
      <c r="L18" s="2">
        <v>10</v>
      </c>
      <c r="M18" s="2">
        <v>10</v>
      </c>
    </row>
    <row r="19" spans="1:13" ht="20.100000000000001" customHeight="1" x14ac:dyDescent="0.15">
      <c r="A19" s="9"/>
      <c r="B19" s="2" t="s">
        <v>31</v>
      </c>
      <c r="C19" s="2" t="s">
        <v>50</v>
      </c>
      <c r="D19" s="2" t="s">
        <v>51</v>
      </c>
      <c r="E19" s="2" t="s">
        <v>52</v>
      </c>
      <c r="F19" s="3" t="s">
        <v>73</v>
      </c>
      <c r="G19" s="3"/>
      <c r="H19" s="3" t="s">
        <v>74</v>
      </c>
      <c r="I19" s="3" t="s">
        <v>75</v>
      </c>
      <c r="J19" s="3" t="s">
        <v>69</v>
      </c>
      <c r="K19" s="2">
        <v>100</v>
      </c>
      <c r="L19" s="2">
        <v>10</v>
      </c>
      <c r="M19" s="2">
        <v>10</v>
      </c>
    </row>
    <row r="20" spans="1:13" ht="20.100000000000001" customHeight="1" x14ac:dyDescent="0.15">
      <c r="A20" s="9"/>
      <c r="B20" s="2" t="s">
        <v>31</v>
      </c>
      <c r="C20" s="2" t="s">
        <v>53</v>
      </c>
      <c r="D20" s="2" t="s">
        <v>54</v>
      </c>
      <c r="E20" s="2" t="s">
        <v>55</v>
      </c>
      <c r="F20" s="3" t="s">
        <v>73</v>
      </c>
      <c r="G20" s="3"/>
      <c r="H20" s="3" t="s">
        <v>81</v>
      </c>
      <c r="I20" s="3" t="s">
        <v>76</v>
      </c>
      <c r="J20" s="3" t="s">
        <v>69</v>
      </c>
      <c r="K20" s="2">
        <v>100</v>
      </c>
      <c r="L20" s="2">
        <v>10</v>
      </c>
      <c r="M20" s="2">
        <v>10</v>
      </c>
    </row>
    <row r="21" spans="1:13" ht="20.100000000000001" customHeight="1" x14ac:dyDescent="0.15">
      <c r="A21" s="9"/>
      <c r="B21" s="2" t="s">
        <v>31</v>
      </c>
      <c r="C21" s="2" t="s">
        <v>56</v>
      </c>
      <c r="D21" s="2" t="s">
        <v>57</v>
      </c>
      <c r="E21" s="2" t="s">
        <v>57</v>
      </c>
      <c r="F21" s="3" t="s">
        <v>73</v>
      </c>
      <c r="G21" s="3"/>
      <c r="H21" s="3" t="s">
        <v>77</v>
      </c>
      <c r="I21" s="3" t="s">
        <v>78</v>
      </c>
      <c r="J21" s="3" t="s">
        <v>69</v>
      </c>
      <c r="K21" s="2">
        <v>100</v>
      </c>
      <c r="L21" s="2">
        <v>10</v>
      </c>
      <c r="M21" s="2">
        <v>10</v>
      </c>
    </row>
    <row r="22" spans="1:13" ht="20.100000000000001" customHeight="1" x14ac:dyDescent="0.15">
      <c r="A22" s="9"/>
      <c r="B22" s="2" t="s">
        <v>32</v>
      </c>
      <c r="C22" s="2" t="s">
        <v>58</v>
      </c>
      <c r="D22" s="2" t="s">
        <v>59</v>
      </c>
      <c r="E22" s="2" t="s">
        <v>60</v>
      </c>
      <c r="F22" s="3" t="s">
        <v>73</v>
      </c>
      <c r="G22" s="3"/>
      <c r="H22" s="3" t="s">
        <v>52</v>
      </c>
      <c r="I22" s="3" t="s">
        <v>82</v>
      </c>
      <c r="J22" s="3" t="s">
        <v>69</v>
      </c>
      <c r="K22" s="2">
        <v>100</v>
      </c>
      <c r="L22" s="2">
        <v>10</v>
      </c>
      <c r="M22" s="2">
        <v>10</v>
      </c>
    </row>
    <row r="23" spans="1:13" ht="20.100000000000001" customHeight="1" x14ac:dyDescent="0.15">
      <c r="A23" s="9"/>
      <c r="B23" s="2" t="s">
        <v>32</v>
      </c>
      <c r="C23" s="2" t="s">
        <v>61</v>
      </c>
      <c r="D23" s="2" t="s">
        <v>62</v>
      </c>
      <c r="E23" s="2" t="s">
        <v>63</v>
      </c>
      <c r="F23" s="3" t="s">
        <v>73</v>
      </c>
      <c r="G23" s="3"/>
      <c r="H23" s="3" t="s">
        <v>79</v>
      </c>
      <c r="I23" s="3" t="s">
        <v>80</v>
      </c>
      <c r="J23" s="3" t="s">
        <v>69</v>
      </c>
      <c r="K23" s="2">
        <v>100</v>
      </c>
      <c r="L23" s="2">
        <v>10</v>
      </c>
      <c r="M23" s="2">
        <v>10</v>
      </c>
    </row>
    <row r="24" spans="1:13" ht="20.100000000000001" customHeight="1" x14ac:dyDescent="0.15">
      <c r="A24" s="9"/>
      <c r="B24" s="2" t="s">
        <v>33</v>
      </c>
      <c r="C24" s="2" t="s">
        <v>64</v>
      </c>
      <c r="D24" s="2" t="s">
        <v>65</v>
      </c>
      <c r="E24" s="2" t="s">
        <v>66</v>
      </c>
      <c r="F24" s="3" t="s">
        <v>70</v>
      </c>
      <c r="G24" s="3">
        <v>90</v>
      </c>
      <c r="H24" s="3" t="s">
        <v>68</v>
      </c>
      <c r="I24" s="3">
        <v>0.95</v>
      </c>
      <c r="J24" s="3" t="s">
        <v>69</v>
      </c>
      <c r="K24" s="2">
        <v>100</v>
      </c>
      <c r="L24" s="2">
        <v>10</v>
      </c>
      <c r="M24" s="2">
        <v>10</v>
      </c>
    </row>
    <row r="25" spans="1:13" ht="20.100000000000001" customHeight="1" x14ac:dyDescent="0.15">
      <c r="A25" s="9"/>
      <c r="B25" s="2" t="s">
        <v>34</v>
      </c>
      <c r="C25" s="2" t="s">
        <v>34</v>
      </c>
      <c r="D25" s="2" t="s">
        <v>34</v>
      </c>
      <c r="E25" s="2" t="s">
        <v>34</v>
      </c>
      <c r="F25" s="3" t="s">
        <v>72</v>
      </c>
      <c r="G25" s="2">
        <v>95</v>
      </c>
      <c r="H25" s="2" t="s">
        <v>83</v>
      </c>
      <c r="I25" s="2">
        <v>99.83</v>
      </c>
      <c r="J25" s="2" t="s">
        <v>84</v>
      </c>
      <c r="K25" s="2">
        <v>99.83</v>
      </c>
      <c r="L25" s="2">
        <v>10</v>
      </c>
      <c r="M25" s="2">
        <f>K25*L25/100</f>
        <v>9.9829999999999988</v>
      </c>
    </row>
    <row r="26" spans="1:13" s="4" customFormat="1" ht="20.100000000000001" customHeight="1" x14ac:dyDescent="0.15">
      <c r="A26" s="10"/>
      <c r="B26" s="2" t="s">
        <v>25</v>
      </c>
      <c r="C26" s="14">
        <f>SUM(M16:M25)</f>
        <v>99.983000000000004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13" ht="20.100000000000001" customHeight="1" x14ac:dyDescent="0.15">
      <c r="A27" s="2" t="s">
        <v>35</v>
      </c>
      <c r="B27" s="14" t="s">
        <v>96</v>
      </c>
      <c r="C27" s="15"/>
      <c r="D27" s="16"/>
      <c r="E27" s="3" t="s">
        <v>36</v>
      </c>
      <c r="F27" s="21" t="s">
        <v>85</v>
      </c>
      <c r="G27" s="22"/>
      <c r="H27" s="22"/>
      <c r="I27" s="22"/>
      <c r="J27" s="22"/>
      <c r="K27" s="22"/>
      <c r="L27" s="22"/>
      <c r="M27" s="23"/>
    </row>
    <row r="36" spans="9:9" x14ac:dyDescent="0.15">
      <c r="I36" t="s">
        <v>38</v>
      </c>
    </row>
  </sheetData>
  <mergeCells count="45">
    <mergeCell ref="E6:G6"/>
    <mergeCell ref="E7:G7"/>
    <mergeCell ref="B12:E12"/>
    <mergeCell ref="F12:J12"/>
    <mergeCell ref="K9:M9"/>
    <mergeCell ref="K10:M10"/>
    <mergeCell ref="K11:M11"/>
    <mergeCell ref="K12:M12"/>
    <mergeCell ref="F9:J9"/>
    <mergeCell ref="B10:E10"/>
    <mergeCell ref="F10:J10"/>
    <mergeCell ref="B11:E11"/>
    <mergeCell ref="F11:J11"/>
    <mergeCell ref="F27:M27"/>
    <mergeCell ref="B27:D27"/>
    <mergeCell ref="I14:I15"/>
    <mergeCell ref="J14:J15"/>
    <mergeCell ref="H4:J4"/>
    <mergeCell ref="I5:J5"/>
    <mergeCell ref="I6:J6"/>
    <mergeCell ref="I7:J7"/>
    <mergeCell ref="K4:M4"/>
    <mergeCell ref="K5:M7"/>
    <mergeCell ref="H14:H15"/>
    <mergeCell ref="K8:M8"/>
    <mergeCell ref="K13:M13"/>
    <mergeCell ref="K14:M14"/>
    <mergeCell ref="C26:M26"/>
    <mergeCell ref="B9:E9"/>
    <mergeCell ref="A2:M2"/>
    <mergeCell ref="A14:A26"/>
    <mergeCell ref="A8:A13"/>
    <mergeCell ref="B8:E8"/>
    <mergeCell ref="B13:E13"/>
    <mergeCell ref="F8:J8"/>
    <mergeCell ref="F13:J13"/>
    <mergeCell ref="B14:B15"/>
    <mergeCell ref="C14:C15"/>
    <mergeCell ref="D14:D15"/>
    <mergeCell ref="E14:E15"/>
    <mergeCell ref="C3:G3"/>
    <mergeCell ref="I3:M3"/>
    <mergeCell ref="A4:A7"/>
    <mergeCell ref="D4:G4"/>
    <mergeCell ref="E5:G5"/>
  </mergeCells>
  <phoneticPr fontId="1" type="noConversion"/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2024-04-08T09:23:20Z</dcterms:modified>
</cp:coreProperties>
</file>